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<sst xmlns="http://schemas.openxmlformats.org/spreadsheetml/2006/main" count="49" uniqueCount="46">
  <si>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</si>
  <si>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</si>
  <si>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</si>
  <si>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</si>
  <si>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</si>
  <si>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</si>
  <si>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</si>
  <si>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</si>
  <si>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</si>
  <si>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</si>
  <si>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</si>
  <si>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</si>
  <si>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</si>
  <si>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</si>
  <si>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</si>
  <si>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</si>
  <si>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</si>
  <si>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</si>
  <si>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</si>
  <si>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</si>
  <si>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</si>
  <si>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</si>
  <si>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</si>
  <si>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</si>
  <si>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</si>
  <si>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</si>
  <si>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</si>
  <si>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</si>
  <si>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</si>
  <si>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</si>
  <si>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</si>
  <si>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</si>
  <si>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</si>
  <si>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</si>
  <si>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</si>
  <si>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</si>
  <si>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</si>
  <si>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</si>
  <si>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</si>
  <si>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</si>
  <si>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</si>
  <si>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</si>
  <si>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</si>
  <si>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</si>
  <si>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01.07.2016 року_______ по _______31.07.2016  року </t>
    </r>
    <r>
      <rPr>
        <sz val="10"/>
        <rFont val="Arial"/>
        <family val="2"/>
      </rPr>
      <t>_______________________</t>
    </r>
  </si>
  <si>
    <t xml:space="preserve"> 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</si>
</sst>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88.244</v>
          </cell>
          <cell r="C78">
            <v>5.57</v>
          </cell>
          <cell r="D78">
            <v>1.228</v>
          </cell>
          <cell r="E78">
            <v>0.181</v>
          </cell>
          <cell r="F78">
            <v>0.126</v>
          </cell>
          <cell r="G78">
            <v>0.037</v>
          </cell>
          <cell r="H78">
            <v>0.051</v>
          </cell>
          <cell r="I78">
            <v>0.005</v>
          </cell>
          <cell r="J78">
            <v>0.073</v>
          </cell>
          <cell r="K78">
            <v>1.119</v>
          </cell>
          <cell r="L78">
            <v>3.362</v>
          </cell>
          <cell r="M78">
            <v>0.004</v>
          </cell>
        </row>
        <row r="82">
          <cell r="M82">
            <v>0.77</v>
          </cell>
        </row>
        <row r="83">
          <cell r="M83">
            <v>34.45</v>
          </cell>
          <cell r="N83">
            <v>8228</v>
          </cell>
        </row>
        <row r="84">
          <cell r="M84">
            <v>38.15</v>
          </cell>
          <cell r="N84">
            <v>9111</v>
          </cell>
        </row>
        <row r="86">
          <cell r="M86">
            <v>47.72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88.571</v>
          </cell>
          <cell r="C78">
            <v>5.334</v>
          </cell>
          <cell r="D78">
            <v>1.191</v>
          </cell>
          <cell r="E78">
            <v>0.186</v>
          </cell>
          <cell r="F78">
            <v>0.131</v>
          </cell>
          <cell r="G78">
            <v>0.039</v>
          </cell>
          <cell r="H78">
            <v>0.052</v>
          </cell>
          <cell r="I78">
            <v>0.005</v>
          </cell>
          <cell r="J78">
            <v>0.076</v>
          </cell>
          <cell r="K78">
            <v>1.101</v>
          </cell>
          <cell r="L78">
            <v>3.309</v>
          </cell>
          <cell r="M78">
            <v>0.005</v>
          </cell>
        </row>
        <row r="82">
          <cell r="M82">
            <v>0.768</v>
          </cell>
        </row>
        <row r="83">
          <cell r="M83">
            <v>34.4</v>
          </cell>
          <cell r="N83">
            <v>8218</v>
          </cell>
        </row>
        <row r="84">
          <cell r="M84">
            <v>38.1</v>
          </cell>
          <cell r="N84">
            <v>9100</v>
          </cell>
        </row>
        <row r="86">
          <cell r="M86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88.872</v>
          </cell>
          <cell r="C78">
            <v>5.123</v>
          </cell>
          <cell r="D78">
            <v>1.205</v>
          </cell>
          <cell r="E78">
            <v>0.204</v>
          </cell>
          <cell r="F78">
            <v>0.142</v>
          </cell>
          <cell r="G78">
            <v>0.042</v>
          </cell>
          <cell r="H78">
            <v>0.057</v>
          </cell>
          <cell r="I78">
            <v>0.006</v>
          </cell>
          <cell r="J78">
            <v>0.081</v>
          </cell>
          <cell r="K78">
            <v>1.056</v>
          </cell>
          <cell r="L78">
            <v>3.205</v>
          </cell>
          <cell r="M78">
            <v>0.007</v>
          </cell>
        </row>
        <row r="82">
          <cell r="M82">
            <v>0.766</v>
          </cell>
        </row>
        <row r="83">
          <cell r="M83">
            <v>34.44</v>
          </cell>
          <cell r="N83">
            <v>8227</v>
          </cell>
        </row>
        <row r="84">
          <cell r="M84">
            <v>38.15</v>
          </cell>
          <cell r="N84">
            <v>9111</v>
          </cell>
        </row>
        <row r="86">
          <cell r="M86">
            <v>47.84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88.583</v>
          </cell>
          <cell r="C78">
            <v>5.284</v>
          </cell>
          <cell r="D78">
            <v>1.202</v>
          </cell>
          <cell r="E78">
            <v>0.19</v>
          </cell>
          <cell r="F78">
            <v>0.134</v>
          </cell>
          <cell r="G78">
            <v>0.039</v>
          </cell>
          <cell r="H78">
            <v>0.053</v>
          </cell>
          <cell r="I78">
            <v>0.005</v>
          </cell>
          <cell r="J78">
            <v>0.076</v>
          </cell>
          <cell r="K78">
            <v>1.138</v>
          </cell>
          <cell r="L78">
            <v>3.29</v>
          </cell>
          <cell r="M78">
            <v>0.006</v>
          </cell>
        </row>
        <row r="82">
          <cell r="M82">
            <v>0.768</v>
          </cell>
        </row>
        <row r="83">
          <cell r="M83">
            <v>34.4</v>
          </cell>
          <cell r="N83">
            <v>8216</v>
          </cell>
        </row>
        <row r="84">
          <cell r="M84">
            <v>38.1</v>
          </cell>
          <cell r="N84">
            <v>9099</v>
          </cell>
        </row>
        <row r="86">
          <cell r="M86">
            <v>47.72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Y46" sqref="Y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2" t="s">
        <v>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2:28" ht="33" customHeight="1">
      <c r="B7" s="67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0" t="s">
        <v>11</v>
      </c>
      <c r="C9" s="57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47" t="s">
        <v>31</v>
      </c>
      <c r="P9" s="48"/>
      <c r="Q9" s="48"/>
      <c r="R9" s="49"/>
      <c r="S9" s="49"/>
      <c r="T9" s="50"/>
      <c r="U9" s="34" t="s">
        <v>27</v>
      </c>
      <c r="V9" s="37" t="s">
        <v>28</v>
      </c>
      <c r="W9" s="51" t="s">
        <v>24</v>
      </c>
      <c r="X9" s="51" t="s">
        <v>25</v>
      </c>
      <c r="Y9" s="51" t="s">
        <v>26</v>
      </c>
      <c r="Z9" s="60" t="s">
        <v>38</v>
      </c>
      <c r="AA9" s="4"/>
      <c r="AC9" s="7"/>
      <c r="AD9"/>
    </row>
    <row r="10" spans="2:30" ht="48.75" customHeight="1">
      <c r="B10" s="41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43" t="s">
        <v>22</v>
      </c>
      <c r="N10" s="43" t="s">
        <v>23</v>
      </c>
      <c r="O10" s="43" t="s">
        <v>5</v>
      </c>
      <c r="P10" s="54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35"/>
      <c r="V10" s="38"/>
      <c r="W10" s="51"/>
      <c r="X10" s="51"/>
      <c r="Y10" s="51"/>
      <c r="Z10" s="60"/>
      <c r="AA10" s="4"/>
      <c r="AC10" s="7"/>
      <c r="AD10"/>
    </row>
    <row r="11" spans="2:30" ht="15.75" customHeight="1">
      <c r="B11" s="4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  <c r="N11" s="38"/>
      <c r="O11" s="38"/>
      <c r="P11" s="55"/>
      <c r="Q11" s="44"/>
      <c r="R11" s="38"/>
      <c r="S11" s="38"/>
      <c r="T11" s="38"/>
      <c r="U11" s="35"/>
      <c r="V11" s="38"/>
      <c r="W11" s="51"/>
      <c r="X11" s="51"/>
      <c r="Y11" s="51"/>
      <c r="Z11" s="60"/>
      <c r="AA11" s="4"/>
      <c r="AC11" s="7"/>
      <c r="AD11"/>
    </row>
    <row r="12" spans="2:30" ht="21" customHeight="1"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  <c r="P12" s="56"/>
      <c r="Q12" s="45"/>
      <c r="R12" s="39"/>
      <c r="S12" s="39"/>
      <c r="T12" s="39"/>
      <c r="U12" s="36"/>
      <c r="V12" s="39"/>
      <c r="W12" s="51"/>
      <c r="X12" s="51"/>
      <c r="Y12" s="51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20.584400000000002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18.9778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18.6816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'[1]Лист1'!$B$78</f>
        <v>88.244</v>
      </c>
      <c r="D16" s="17">
        <f>'[1]Лист1'!$C$78</f>
        <v>5.57</v>
      </c>
      <c r="E16" s="17">
        <f>'[1]Лист1'!$D$78</f>
        <v>1.228</v>
      </c>
      <c r="F16" s="17">
        <f>'[1]Лист1'!$F$78</f>
        <v>0.126</v>
      </c>
      <c r="G16" s="17">
        <f>'[1]Лист1'!$E$78</f>
        <v>0.181</v>
      </c>
      <c r="H16" s="17">
        <f>'[1]Лист1'!$I$78</f>
        <v>0.005</v>
      </c>
      <c r="I16" s="17">
        <f>'[1]Лист1'!$H$78</f>
        <v>0.051</v>
      </c>
      <c r="J16" s="17">
        <f>'[1]Лист1'!$G$78</f>
        <v>0.037</v>
      </c>
      <c r="K16" s="17">
        <f>'[1]Лист1'!$J$78</f>
        <v>0.073</v>
      </c>
      <c r="L16" s="17">
        <f>'[1]Лист1'!$M$78</f>
        <v>0.004</v>
      </c>
      <c r="M16" s="17">
        <f>'[1]Лист1'!$K$78</f>
        <v>1.119</v>
      </c>
      <c r="N16" s="17">
        <f>'[1]Лист1'!$L$78</f>
        <v>3.362</v>
      </c>
      <c r="O16" s="17">
        <f>'[1]Лист1'!$M$82</f>
        <v>0.77</v>
      </c>
      <c r="P16" s="27">
        <f>'[1]Лист1'!$M$83</f>
        <v>34.45</v>
      </c>
      <c r="Q16" s="26">
        <f>'[1]Лист1'!$N$83</f>
        <v>8228</v>
      </c>
      <c r="R16" s="27">
        <f>'[1]Лист1'!$M$84</f>
        <v>38.15</v>
      </c>
      <c r="S16" s="11">
        <f>'[1]Лист1'!$N$84</f>
        <v>9111</v>
      </c>
      <c r="T16" s="27">
        <f>'[1]Лист1'!$M$86</f>
        <v>47.72</v>
      </c>
      <c r="U16" s="11">
        <v>-2.5</v>
      </c>
      <c r="V16" s="11">
        <v>-2.7</v>
      </c>
      <c r="W16" s="20"/>
      <c r="X16" s="11"/>
      <c r="Y16" s="11"/>
      <c r="Z16" s="11">
        <v>22.264</v>
      </c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 t="s">
        <v>37</v>
      </c>
      <c r="X17" s="11" t="s">
        <v>42</v>
      </c>
      <c r="Y17" s="11">
        <v>0.2</v>
      </c>
      <c r="Z17" s="11">
        <v>23.277099999999997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21.3766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21.7952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23.4083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21.8981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21.169400000000003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'[2]Лист1'!$B$78</f>
        <v>88.571</v>
      </c>
      <c r="D23" s="17">
        <f>'[2]Лист1'!$C$78</f>
        <v>5.334</v>
      </c>
      <c r="E23" s="17">
        <f>'[2]Лист1'!$D$78</f>
        <v>1.191</v>
      </c>
      <c r="F23" s="17">
        <f>'[2]Лист1'!$F$78</f>
        <v>0.131</v>
      </c>
      <c r="G23" s="17">
        <f>'[2]Лист1'!$E$78</f>
        <v>0.186</v>
      </c>
      <c r="H23" s="17">
        <f>'[2]Лист1'!$I$78</f>
        <v>0.005</v>
      </c>
      <c r="I23" s="17">
        <f>'[2]Лист1'!$H$78</f>
        <v>0.052</v>
      </c>
      <c r="J23" s="17">
        <f>'[2]Лист1'!$G$78</f>
        <v>0.039</v>
      </c>
      <c r="K23" s="17">
        <f>'[2]Лист1'!$J$78</f>
        <v>0.076</v>
      </c>
      <c r="L23" s="17">
        <f>'[2]Лист1'!$M$78</f>
        <v>0.005</v>
      </c>
      <c r="M23" s="17">
        <f>'[2]Лист1'!$K$78</f>
        <v>1.101</v>
      </c>
      <c r="N23" s="17">
        <f>'[2]Лист1'!$L$78</f>
        <v>3.309</v>
      </c>
      <c r="O23" s="17">
        <f>'[2]Лист1'!$M$82</f>
        <v>0.768</v>
      </c>
      <c r="P23" s="27">
        <f>'[2]Лист1'!$M$83</f>
        <v>34.4</v>
      </c>
      <c r="Q23" s="26">
        <f>'[2]Лист1'!$N$83</f>
        <v>8218</v>
      </c>
      <c r="R23" s="27">
        <f>'[2]Лист1'!$M$84</f>
        <v>38.1</v>
      </c>
      <c r="S23" s="11">
        <f>'[2]Лист1'!$N$84</f>
        <v>9100</v>
      </c>
      <c r="T23" s="27">
        <f>'[2]Лист1'!$M$86</f>
        <v>47.73</v>
      </c>
      <c r="U23" s="11">
        <v>-7.7</v>
      </c>
      <c r="V23" s="11">
        <v>-4.8</v>
      </c>
      <c r="W23" s="18"/>
      <c r="X23" s="11"/>
      <c r="Y23" s="11"/>
      <c r="Z23" s="11">
        <v>23.563599999999997</v>
      </c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22.135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24.095200000000002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23.1647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22.5032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20.624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18.535700000000002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'[3]Лист1'!$B$78</f>
        <v>88.872</v>
      </c>
      <c r="D30" s="17">
        <f>'[3]Лист1'!$C$78</f>
        <v>5.123</v>
      </c>
      <c r="E30" s="17">
        <f>'[3]Лист1'!$D$78</f>
        <v>1.205</v>
      </c>
      <c r="F30" s="17">
        <f>'[3]Лист1'!$F$78</f>
        <v>0.142</v>
      </c>
      <c r="G30" s="17">
        <f>'[3]Лист1'!$E$78</f>
        <v>0.204</v>
      </c>
      <c r="H30" s="17">
        <f>'[3]Лист1'!$I$78</f>
        <v>0.006</v>
      </c>
      <c r="I30" s="17">
        <f>'[3]Лист1'!$H$78</f>
        <v>0.057</v>
      </c>
      <c r="J30" s="17">
        <f>'[3]Лист1'!$G$78</f>
        <v>0.042</v>
      </c>
      <c r="K30" s="17">
        <f>'[3]Лист1'!$J$78</f>
        <v>0.081</v>
      </c>
      <c r="L30" s="17">
        <f>'[3]Лист1'!$M$78</f>
        <v>0.007</v>
      </c>
      <c r="M30" s="17">
        <f>'[3]Лист1'!$K$78</f>
        <v>1.056</v>
      </c>
      <c r="N30" s="17">
        <f>'[3]Лист1'!$L$78</f>
        <v>3.205</v>
      </c>
      <c r="O30" s="17">
        <f>'[3]Лист1'!$M$82</f>
        <v>0.766</v>
      </c>
      <c r="P30" s="27">
        <f>'[3]Лист1'!$M$83</f>
        <v>34.44</v>
      </c>
      <c r="Q30" s="26">
        <f>'[3]Лист1'!$N$83</f>
        <v>8227</v>
      </c>
      <c r="R30" s="27">
        <f>'[3]Лист1'!$M$84</f>
        <v>38.15</v>
      </c>
      <c r="S30" s="11">
        <f>'[3]Лист1'!$N$84</f>
        <v>9111</v>
      </c>
      <c r="T30" s="27">
        <f>'[3]Лист1'!$M$86</f>
        <v>47.84</v>
      </c>
      <c r="U30" s="11">
        <v>-3.9</v>
      </c>
      <c r="V30" s="11">
        <v>-2.8</v>
      </c>
      <c r="W30" s="12"/>
      <c r="X30" s="11"/>
      <c r="Y30" s="11"/>
      <c r="Z30" s="17">
        <v>20.5664</v>
      </c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21.899099999999997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22.6828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23.9105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24.5857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21.8703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21.0121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'[4]Лист1'!$B$78</f>
        <v>88.583</v>
      </c>
      <c r="D37" s="17">
        <f>'[4]Лист1'!$C$78</f>
        <v>5.284</v>
      </c>
      <c r="E37" s="17">
        <f>'[4]Лист1'!$D$78</f>
        <v>1.202</v>
      </c>
      <c r="F37" s="17">
        <f>'[4]Лист1'!$F$78</f>
        <v>0.134</v>
      </c>
      <c r="G37" s="17">
        <f>'[4]Лист1'!$E$78</f>
        <v>0.19</v>
      </c>
      <c r="H37" s="17">
        <f>'[4]Лист1'!$I$78</f>
        <v>0.005</v>
      </c>
      <c r="I37" s="17">
        <f>'[4]Лист1'!$H$78</f>
        <v>0.053</v>
      </c>
      <c r="J37" s="17">
        <f>'[4]Лист1'!$G$78</f>
        <v>0.039</v>
      </c>
      <c r="K37" s="17">
        <f>'[4]Лист1'!$J$78</f>
        <v>0.076</v>
      </c>
      <c r="L37" s="17">
        <f>'[4]Лист1'!$M$78</f>
        <v>0.006</v>
      </c>
      <c r="M37" s="17">
        <f>'[4]Лист1'!$K$78</f>
        <v>1.138</v>
      </c>
      <c r="N37" s="17">
        <f>'[4]Лист1'!$L$78</f>
        <v>3.29</v>
      </c>
      <c r="O37" s="17">
        <f>'[4]Лист1'!$M$82</f>
        <v>0.768</v>
      </c>
      <c r="P37" s="27">
        <f>'[4]Лист1'!$M$83</f>
        <v>34.4</v>
      </c>
      <c r="Q37" s="26">
        <f>'[4]Лист1'!$N$83</f>
        <v>8216</v>
      </c>
      <c r="R37" s="27">
        <f>'[4]Лист1'!$M$84</f>
        <v>38.1</v>
      </c>
      <c r="S37" s="11">
        <f>'[4]Лист1'!$N$84</f>
        <v>9099</v>
      </c>
      <c r="T37" s="27">
        <f>'[4]Лист1'!$M$86</f>
        <v>47.72</v>
      </c>
      <c r="U37" s="11">
        <v>-8.6</v>
      </c>
      <c r="V37" s="11">
        <v>-9.6</v>
      </c>
      <c r="W37" s="20"/>
      <c r="X37" s="11"/>
      <c r="Y37" s="11"/>
      <c r="Z37" s="11">
        <v>31.6798</v>
      </c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29.335900000000002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26.0947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23.245099999999997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21.6863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18.7335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19.1623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1" t="s">
        <v>39</v>
      </c>
      <c r="T44" s="61"/>
      <c r="U44" s="61"/>
      <c r="V44" s="61"/>
      <c r="W44" s="61"/>
      <c r="X44" s="61"/>
      <c r="Y44" s="62"/>
      <c r="Z44" s="32">
        <v>694.5183999999999</v>
      </c>
      <c r="AB44" s="5"/>
      <c r="AC44" s="6"/>
      <c r="AD44"/>
    </row>
    <row r="45" spans="3:25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3"/>
      <c r="S47" s="64" t="s">
        <v>45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 29.07.2016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2016-08-02T12:59:19Z</cp:lastPrinted>
  <dcterms:created xsi:type="dcterms:W3CDTF">2010-01-29T08:37:16Z</dcterms:created>
  <dcterms:modified xsi:type="dcterms:W3CDTF">2016-08-02T12:59:22Z</dcterms:modified>
  <cp:category/>
  <cp:version/>
  <cp:contentType/>
  <cp:contentStatus/>
</cp:coreProperties>
</file>