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<sst xmlns="http://schemas.openxmlformats.org/spreadsheetml/2006/main" count="58" uniqueCount="58">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</sst>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88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textRotation="90" wrapText="1"/>
    </xf>
    <xf numFmtId="0" fontId="22" fillId="0" borderId="4" xfId="1" applyFont="1" applyBorder="1" applyAlignment="1">
      <alignment horizontal="center" vertical="center" textRotation="90" wrapText="1"/>
    </xf>
    <xf numFmtId="165" fontId="22" fillId="0" borderId="3" xfId="1" applyNumberFormat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6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vertical="center" textRotation="90" wrapText="1"/>
    </xf>
    <xf numFmtId="0" fontId="22" fillId="0" borderId="7" xfId="1" applyFont="1" applyBorder="1" applyAlignment="1">
      <alignment horizontal="center" vertical="center" textRotation="90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2" fillId="0" borderId="1" xfId="1" applyNumberFormat="1" applyFont="1" applyBorder="1" applyAlignment="1">
      <alignment horizontal="center" vertical="center" wrapText="1"/>
    </xf>
    <xf numFmtId="17" fontId="27" fillId="0" borderId="9" xfId="1" applyNumberFormat="1" applyFont="1" applyBorder="1" applyAlignment="1">
      <alignment horizontal="center" vertical="center" wrapText="1"/>
    </xf>
    <xf numFmtId="165" fontId="31" fillId="0" borderId="3" xfId="1" applyNumberFormat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textRotation="90" wrapText="1"/>
    </xf>
    <xf numFmtId="166" fontId="31" fillId="0" borderId="3" xfId="1" applyNumberFormat="1" applyFont="1" applyBorder="1" applyAlignment="1">
      <alignment horizontal="center" vertical="center" wrapText="1"/>
    </xf>
    <xf numFmtId="167" fontId="31" fillId="0" borderId="3" xfId="1" applyNumberFormat="1" applyFont="1" applyBorder="1" applyAlignment="1">
      <alignment horizontal="center" vertical="center" wrapText="1"/>
    </xf>
    <xf numFmtId="1" fontId="31" fillId="0" borderId="3" xfId="1" applyNumberFormat="1" applyFont="1" applyBorder="1" applyAlignment="1">
      <alignment horizontal="center" vertical="center" wrapText="1"/>
    </xf>
    <xf numFmtId="168" fontId="31" fillId="0" borderId="3" xfId="1" applyNumberFormat="1" applyFont="1" applyBorder="1" applyAlignment="1">
      <alignment horizontal="center" vertical="center" wrapText="1"/>
    </xf>
    <xf numFmtId="165" fontId="32" fillId="0" borderId="3" xfId="1" applyNumberFormat="1" applyFont="1" applyBorder="1"/>
    <xf numFmtId="165" fontId="31" fillId="0" borderId="3" xfId="1" applyNumberFormat="1" applyFont="1" applyBorder="1" applyAlignment="1">
      <alignment horizontal="center" vertical="center" wrapText="1"/>
    </xf>
    <xf numFmtId="166" fontId="31" fillId="2" borderId="3" xfId="1" applyNumberFormat="1" applyFont="1" applyFill="1" applyBorder="1" applyAlignment="1">
      <alignment horizontal="center" vertical="center" wrapText="1"/>
    </xf>
    <xf numFmtId="167" fontId="31" fillId="2" borderId="3" xfId="1" applyNumberFormat="1" applyFont="1" applyFill="1" applyBorder="1" applyAlignment="1">
      <alignment horizontal="center" vertical="center" wrapText="1"/>
    </xf>
    <xf numFmtId="1" fontId="31" fillId="2" borderId="3" xfId="1" applyNumberFormat="1" applyFont="1" applyFill="1" applyBorder="1" applyAlignment="1">
      <alignment horizontal="center" vertical="center" wrapText="1"/>
    </xf>
    <xf numFmtId="168" fontId="31" fillId="2" borderId="3" xfId="1" applyNumberFormat="1" applyFont="1" applyFill="1" applyBorder="1" applyAlignment="1">
      <alignment horizontal="center" vertical="center" wrapText="1"/>
    </xf>
    <xf numFmtId="165" fontId="32" fillId="2" borderId="3" xfId="1" applyNumberFormat="1" applyFont="1" applyFill="1" applyBorder="1"/>
    <xf numFmtId="167" fontId="33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165" fontId="31" fillId="2" borderId="3" xfId="1" applyNumberFormat="1" applyFont="1" applyFill="1" applyBorder="1" applyAlignment="1">
      <alignment horizontal="center" vertical="center" wrapText="1"/>
    </xf>
    <xf numFmtId="2" fontId="31" fillId="2" borderId="3" xfId="1" applyNumberFormat="1" applyFont="1" applyFill="1" applyBorder="1" applyAlignment="1">
      <alignment horizontal="center" vertical="center" wrapText="1"/>
    </xf>
    <xf numFmtId="166" fontId="34" fillId="0" borderId="10" xfId="1" applyNumberFormat="1" applyFont="1" applyBorder="1" applyAlignment="1">
      <alignment horizontal="right" vertical="center" wrapText="1"/>
    </xf>
    <xf numFmtId="166" fontId="34" fillId="0" borderId="11" xfId="1" applyNumberFormat="1" applyFont="1" applyBorder="1" applyAlignment="1">
      <alignment horizontal="right" vertical="center" wrapText="1"/>
    </xf>
    <xf numFmtId="166" fontId="34" fillId="0" borderId="12" xfId="1" applyNumberFormat="1" applyFont="1" applyBorder="1" applyAlignment="1">
      <alignment horizontal="right" vertical="center" wrapText="1"/>
    </xf>
    <xf numFmtId="165" fontId="35" fillId="0" borderId="10" xfId="1" applyNumberFormat="1" applyFont="1" applyBorder="1" applyAlignment="1">
      <alignment horizontal="right" vertical="center"/>
    </xf>
    <xf numFmtId="165" fontId="35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6" xfId="1" applyNumberFormat="1" applyFont="1" applyBorder="1" applyAlignment="1">
      <alignment horizontal="right" wrapText="1"/>
    </xf>
    <xf numFmtId="0" fontId="17" fillId="0" borderId="6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8" fontId="17" fillId="0" borderId="0" xfId="1" applyNumberFormat="1" applyFont="1" applyBorder="1" applyAlignment="1">
      <alignment horizontal="center" wrapText="1"/>
    </xf>
    <xf numFmtId="1" fontId="17" fillId="0" borderId="6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6" xfId="1" applyNumberFormat="1" applyFont="1" applyBorder="1" applyAlignment="1">
      <alignment wrapText="1"/>
    </xf>
    <xf numFmtId="166" fontId="36" fillId="0" borderId="0" xfId="1" applyNumberFormat="1" applyFont="1" applyBorder="1" applyAlignment="1">
      <alignment horizontal="right" vertical="center" wrapText="1"/>
    </xf>
    <xf numFmtId="166" fontId="36" fillId="0" borderId="0" xfId="1" applyNumberFormat="1" applyFont="1" applyBorder="1" applyAlignment="1">
      <alignment vertical="center" wrapText="1"/>
    </xf>
    <xf numFmtId="166" fontId="36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18" fillId="0" borderId="0" xfId="1" applyFont="1"/>
    <xf numFmtId="0" fontId="40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7&#1051;&#1048;&#1055;&#1045;&#1053;&#1068;/&#1083;&#1080;&#1087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5)"/>
      <sheetName val="ВІН"/>
      <sheetName val="жит"/>
      <sheetName val="КИЇ"/>
      <sheetName val="ХМ"/>
      <sheetName val="09-7"/>
      <sheetName val="05-2"/>
      <sheetName val="21-1"/>
      <sheetName val="01-1"/>
      <sheetName val="пал.газ(3)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7</v>
          </cell>
          <cell r="L1">
            <v>42552</v>
          </cell>
          <cell r="N1">
            <v>42582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C25" zoomScale="115" zoomScaleNormal="100" zoomScaleSheetLayoutView="115" workbookViewId="0">
      <selection activeCell="R44" sqref="R44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5703125" style="1" customWidth="1"/>
    <col min="16" max="16" width="5.85546875" style="1" customWidth="1"/>
    <col min="17" max="17" width="6.5703125" style="1" customWidth="1"/>
    <col min="18" max="18" width="5.85546875" style="1" customWidth="1"/>
    <col min="19" max="19" width="6.5703125" style="1" customWidth="1"/>
    <col min="20" max="24" width="5.85546875" style="1" customWidth="1"/>
    <col min="25" max="25" width="6.8554687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7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42552</v>
      </c>
      <c r="K10" s="26"/>
      <c r="L10" s="26"/>
      <c r="M10" s="26"/>
      <c r="N10" s="27" t="s">
        <v>11</v>
      </c>
      <c r="O10" s="26">
        <f>[1]Додаток1!N1</f>
        <v>42582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4.2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75" customHeight="1" x14ac:dyDescent="0.25">
      <c r="A15" s="47">
        <v>42552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8"/>
      <c r="R15" s="49"/>
      <c r="S15" s="48"/>
      <c r="T15" s="50">
        <v>-8.1</v>
      </c>
      <c r="U15" s="50">
        <v>-6.4</v>
      </c>
      <c r="V15" s="49"/>
      <c r="W15" s="50"/>
      <c r="X15" s="50"/>
      <c r="Y15" s="51">
        <v>18.457999999999998</v>
      </c>
    </row>
    <row r="16" spans="1:25" ht="15.75" customHeight="1" x14ac:dyDescent="0.25">
      <c r="A16" s="47">
        <v>42553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9"/>
      <c r="S16" s="48"/>
      <c r="T16" s="50">
        <v>-8</v>
      </c>
      <c r="U16" s="50">
        <v>-4.8</v>
      </c>
      <c r="V16" s="52"/>
      <c r="W16" s="50"/>
      <c r="X16" s="50"/>
      <c r="Y16" s="51">
        <v>19.888999999999999</v>
      </c>
    </row>
    <row r="17" spans="1:25" ht="15.75" customHeight="1" x14ac:dyDescent="0.25">
      <c r="A17" s="53">
        <v>42554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54"/>
      <c r="R17" s="55"/>
      <c r="S17" s="54"/>
      <c r="T17" s="56"/>
      <c r="U17" s="56"/>
      <c r="V17" s="55"/>
      <c r="W17" s="56"/>
      <c r="X17" s="56"/>
      <c r="Y17" s="57">
        <v>21.626999999999999</v>
      </c>
    </row>
    <row r="18" spans="1:25" ht="15.75" customHeight="1" x14ac:dyDescent="0.25">
      <c r="A18" s="47">
        <v>42555</v>
      </c>
      <c r="B18" s="48">
        <v>89.684799999999996</v>
      </c>
      <c r="C18" s="48">
        <v>5.0248999999999997</v>
      </c>
      <c r="D18" s="48">
        <v>1.2551000000000001</v>
      </c>
      <c r="E18" s="48">
        <v>0.13189999999999999</v>
      </c>
      <c r="F18" s="48">
        <v>0.21129999999999999</v>
      </c>
      <c r="G18" s="48">
        <v>7.1999999999999998E-3</v>
      </c>
      <c r="H18" s="48">
        <v>5.0500000000000003E-2</v>
      </c>
      <c r="I18" s="48">
        <v>4.3499999999999997E-2</v>
      </c>
      <c r="J18" s="48">
        <v>3.3300000000000003E-2</v>
      </c>
      <c r="K18" s="48">
        <v>7.6E-3</v>
      </c>
      <c r="L18" s="48">
        <v>1.6114999999999999</v>
      </c>
      <c r="M18" s="48">
        <v>1.9383999999999999</v>
      </c>
      <c r="N18" s="48">
        <v>0.75249999999999995</v>
      </c>
      <c r="O18" s="48">
        <v>34.622500000000002</v>
      </c>
      <c r="P18" s="49">
        <v>8269</v>
      </c>
      <c r="Q18" s="48">
        <v>38.327500000000001</v>
      </c>
      <c r="R18" s="49">
        <v>9154</v>
      </c>
      <c r="S18" s="48">
        <v>48.489100000000001</v>
      </c>
      <c r="T18" s="50">
        <v>-8.1</v>
      </c>
      <c r="U18" s="50">
        <v>-3.8</v>
      </c>
      <c r="V18" s="49"/>
      <c r="W18" s="58"/>
      <c r="X18" s="58"/>
      <c r="Y18" s="51">
        <v>20.317</v>
      </c>
    </row>
    <row r="19" spans="1:25" ht="15.75" customHeight="1" x14ac:dyDescent="0.25">
      <c r="A19" s="47">
        <v>42556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48"/>
      <c r="R19" s="49"/>
      <c r="S19" s="48"/>
      <c r="T19" s="50">
        <v>-8</v>
      </c>
      <c r="U19" s="50">
        <v>-5</v>
      </c>
      <c r="V19" s="49"/>
      <c r="W19" s="50"/>
      <c r="X19" s="50"/>
      <c r="Y19" s="51">
        <v>20.542000000000002</v>
      </c>
    </row>
    <row r="20" spans="1:25" ht="15.75" customHeight="1" x14ac:dyDescent="0.25">
      <c r="A20" s="47">
        <v>42557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48"/>
      <c r="R20" s="49"/>
      <c r="S20" s="48"/>
      <c r="T20" s="50">
        <v>-8.1</v>
      </c>
      <c r="U20" s="50">
        <v>-5.7</v>
      </c>
      <c r="V20" s="49"/>
      <c r="W20" s="50"/>
      <c r="X20" s="50"/>
      <c r="Y20" s="51">
        <v>20.385999999999999</v>
      </c>
    </row>
    <row r="21" spans="1:25" ht="15.75" customHeight="1" x14ac:dyDescent="0.25">
      <c r="A21" s="47">
        <v>42558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8"/>
      <c r="R21" s="49"/>
      <c r="S21" s="48"/>
      <c r="T21" s="50">
        <v>-8.1999999999999993</v>
      </c>
      <c r="U21" s="50">
        <v>-7</v>
      </c>
      <c r="V21" s="49"/>
      <c r="W21" s="50"/>
      <c r="X21" s="50"/>
      <c r="Y21" s="51">
        <v>20.771000000000001</v>
      </c>
    </row>
    <row r="22" spans="1:25" ht="15.75" customHeight="1" x14ac:dyDescent="0.25">
      <c r="A22" s="47">
        <v>42559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9"/>
      <c r="S22" s="48"/>
      <c r="T22" s="50">
        <v>-8</v>
      </c>
      <c r="U22" s="50">
        <v>-7.2</v>
      </c>
      <c r="V22" s="49"/>
      <c r="W22" s="59"/>
      <c r="X22" s="59"/>
      <c r="Y22" s="51">
        <v>21.943999999999999</v>
      </c>
    </row>
    <row r="23" spans="1:25" ht="15.75" customHeight="1" x14ac:dyDescent="0.25">
      <c r="A23" s="53">
        <v>42560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54"/>
      <c r="R23" s="55"/>
      <c r="S23" s="54"/>
      <c r="T23" s="56"/>
      <c r="U23" s="56"/>
      <c r="V23" s="55"/>
      <c r="W23" s="56"/>
      <c r="X23" s="56"/>
      <c r="Y23" s="57">
        <v>22.335000000000001</v>
      </c>
    </row>
    <row r="24" spans="1:25" ht="15.75" customHeight="1" x14ac:dyDescent="0.25">
      <c r="A24" s="53">
        <v>42561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54"/>
      <c r="R24" s="55"/>
      <c r="S24" s="54"/>
      <c r="T24" s="56"/>
      <c r="U24" s="56"/>
      <c r="V24" s="55"/>
      <c r="W24" s="56"/>
      <c r="X24" s="56"/>
      <c r="Y24" s="57">
        <v>23.692</v>
      </c>
    </row>
    <row r="25" spans="1:25" ht="15.75" customHeight="1" x14ac:dyDescent="0.25">
      <c r="A25" s="47">
        <v>42562</v>
      </c>
      <c r="B25" s="48">
        <v>89.768799999999999</v>
      </c>
      <c r="C25" s="48">
        <v>4.9668999999999999</v>
      </c>
      <c r="D25" s="48">
        <v>1.1803999999999999</v>
      </c>
      <c r="E25" s="48">
        <v>0.1242</v>
      </c>
      <c r="F25" s="48">
        <v>0.19789999999999999</v>
      </c>
      <c r="G25" s="48">
        <v>4.5999999999999999E-3</v>
      </c>
      <c r="H25" s="48">
        <v>4.7300000000000002E-2</v>
      </c>
      <c r="I25" s="48">
        <v>4.07E-2</v>
      </c>
      <c r="J25" s="48">
        <v>3.5000000000000003E-2</v>
      </c>
      <c r="K25" s="48">
        <v>8.3000000000000001E-3</v>
      </c>
      <c r="L25" s="48">
        <v>1.6869000000000001</v>
      </c>
      <c r="M25" s="48">
        <v>1.9392</v>
      </c>
      <c r="N25" s="48">
        <v>0.75119999999999998</v>
      </c>
      <c r="O25" s="48">
        <v>34.519599999999997</v>
      </c>
      <c r="P25" s="49">
        <v>8244</v>
      </c>
      <c r="Q25" s="48">
        <v>38.216299999999997</v>
      </c>
      <c r="R25" s="49">
        <v>9127</v>
      </c>
      <c r="S25" s="48">
        <v>48.392099999999999</v>
      </c>
      <c r="T25" s="50">
        <v>-8.3000000000000007</v>
      </c>
      <c r="U25" s="50">
        <v>-7.5</v>
      </c>
      <c r="V25" s="49"/>
      <c r="W25" s="50"/>
      <c r="X25" s="50"/>
      <c r="Y25" s="51">
        <v>21.856999999999999</v>
      </c>
    </row>
    <row r="26" spans="1:25" ht="15.75" customHeight="1" x14ac:dyDescent="0.25">
      <c r="A26" s="47">
        <v>42563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9"/>
      <c r="S26" s="48"/>
      <c r="T26" s="50">
        <v>-9.6999999999999993</v>
      </c>
      <c r="U26" s="50">
        <v>-7.5</v>
      </c>
      <c r="V26" s="49"/>
      <c r="W26" s="50"/>
      <c r="X26" s="50"/>
      <c r="Y26" s="51">
        <v>19.242000000000001</v>
      </c>
    </row>
    <row r="27" spans="1:25" ht="15.75" customHeight="1" x14ac:dyDescent="0.25">
      <c r="A27" s="47">
        <v>42564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9"/>
      <c r="S27" s="48"/>
      <c r="T27" s="50">
        <v>-7.2</v>
      </c>
      <c r="U27" s="50">
        <v>-7.7</v>
      </c>
      <c r="V27" s="49"/>
      <c r="W27" s="50"/>
      <c r="X27" s="50"/>
      <c r="Y27" s="51">
        <v>19.600999999999999</v>
      </c>
    </row>
    <row r="28" spans="1:25" ht="15.75" customHeight="1" x14ac:dyDescent="0.25">
      <c r="A28" s="47">
        <v>42565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8"/>
      <c r="R28" s="49"/>
      <c r="S28" s="48"/>
      <c r="T28" s="50">
        <v>-7.9</v>
      </c>
      <c r="U28" s="50">
        <v>-7.5</v>
      </c>
      <c r="V28" s="49"/>
      <c r="W28" s="50"/>
      <c r="X28" s="50"/>
      <c r="Y28" s="51">
        <v>18.347000000000001</v>
      </c>
    </row>
    <row r="29" spans="1:25" ht="15.75" customHeight="1" x14ac:dyDescent="0.25">
      <c r="A29" s="47">
        <v>42566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8"/>
      <c r="R29" s="49"/>
      <c r="S29" s="48"/>
      <c r="T29" s="50">
        <v>-8</v>
      </c>
      <c r="U29" s="50">
        <v>-7.6</v>
      </c>
      <c r="V29" s="49"/>
      <c r="W29" s="50"/>
      <c r="X29" s="50"/>
      <c r="Y29" s="51">
        <v>17.071000000000002</v>
      </c>
    </row>
    <row r="30" spans="1:25" ht="15.75" customHeight="1" x14ac:dyDescent="0.25">
      <c r="A30" s="53">
        <v>42567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54"/>
      <c r="R30" s="55"/>
      <c r="S30" s="54"/>
      <c r="T30" s="56"/>
      <c r="U30" s="56"/>
      <c r="V30" s="55"/>
      <c r="W30" s="56"/>
      <c r="X30" s="56"/>
      <c r="Y30" s="57">
        <v>17.831</v>
      </c>
    </row>
    <row r="31" spans="1:25" ht="15.75" customHeight="1" x14ac:dyDescent="0.25">
      <c r="A31" s="53">
        <v>42568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54"/>
      <c r="R31" s="55"/>
      <c r="S31" s="54"/>
      <c r="T31" s="56"/>
      <c r="U31" s="56"/>
      <c r="V31" s="55"/>
      <c r="W31" s="56"/>
      <c r="X31" s="56"/>
      <c r="Y31" s="57">
        <v>18.033999999999999</v>
      </c>
    </row>
    <row r="32" spans="1:25" ht="15.75" customHeight="1" x14ac:dyDescent="0.25">
      <c r="A32" s="47">
        <v>42569</v>
      </c>
      <c r="B32" s="48">
        <v>89.632499999999993</v>
      </c>
      <c r="C32" s="48">
        <v>4.9996</v>
      </c>
      <c r="D32" s="48">
        <v>1.3439000000000001</v>
      </c>
      <c r="E32" s="48">
        <v>0.14549999999999999</v>
      </c>
      <c r="F32" s="48">
        <v>0.24440000000000001</v>
      </c>
      <c r="G32" s="48">
        <v>3.3999999999999998E-3</v>
      </c>
      <c r="H32" s="48">
        <v>5.8700000000000002E-2</v>
      </c>
      <c r="I32" s="48">
        <v>4.87E-2</v>
      </c>
      <c r="J32" s="48">
        <v>4.9000000000000002E-2</v>
      </c>
      <c r="K32" s="48">
        <v>8.6999999999999994E-3</v>
      </c>
      <c r="L32" s="48">
        <v>1.587</v>
      </c>
      <c r="M32" s="48">
        <v>1.9785999999999999</v>
      </c>
      <c r="N32" s="48">
        <v>0.75409999999999999</v>
      </c>
      <c r="O32" s="48">
        <v>34.756399999999999</v>
      </c>
      <c r="P32" s="49">
        <v>8301</v>
      </c>
      <c r="Q32" s="48">
        <v>38.472000000000001</v>
      </c>
      <c r="R32" s="49">
        <v>9188</v>
      </c>
      <c r="S32" s="48">
        <v>48.6205</v>
      </c>
      <c r="T32" s="50">
        <v>-8.8000000000000007</v>
      </c>
      <c r="U32" s="50">
        <v>-5.0999999999999996</v>
      </c>
      <c r="V32" s="49"/>
      <c r="W32" s="50"/>
      <c r="X32" s="50"/>
      <c r="Y32" s="51">
        <v>18.195</v>
      </c>
    </row>
    <row r="33" spans="1:26" ht="15.75" customHeight="1" x14ac:dyDescent="0.25">
      <c r="A33" s="47">
        <v>42570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48"/>
      <c r="R33" s="49"/>
      <c r="S33" s="48"/>
      <c r="T33" s="50">
        <v>-7.8</v>
      </c>
      <c r="U33" s="50">
        <v>-5.8</v>
      </c>
      <c r="V33" s="49"/>
      <c r="W33" s="50"/>
      <c r="X33" s="50"/>
      <c r="Y33" s="51">
        <v>19.509</v>
      </c>
    </row>
    <row r="34" spans="1:26" ht="15.75" customHeight="1" x14ac:dyDescent="0.25">
      <c r="A34" s="47">
        <v>42571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48"/>
      <c r="R34" s="49"/>
      <c r="S34" s="48"/>
      <c r="T34" s="50">
        <v>-7.3</v>
      </c>
      <c r="U34" s="50">
        <v>-5.4</v>
      </c>
      <c r="V34" s="49"/>
      <c r="W34" s="50"/>
      <c r="X34" s="50"/>
      <c r="Y34" s="51">
        <v>21.373999999999999</v>
      </c>
    </row>
    <row r="35" spans="1:26" ht="15.75" customHeight="1" x14ac:dyDescent="0.25">
      <c r="A35" s="47">
        <v>42572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48"/>
      <c r="R35" s="49"/>
      <c r="S35" s="48"/>
      <c r="T35" s="50">
        <v>-7.3</v>
      </c>
      <c r="U35" s="50">
        <v>-3.1</v>
      </c>
      <c r="V35" s="49"/>
      <c r="W35" s="59"/>
      <c r="X35" s="59"/>
      <c r="Y35" s="51">
        <v>21.135999999999999</v>
      </c>
    </row>
    <row r="36" spans="1:26" ht="15.75" customHeight="1" x14ac:dyDescent="0.25">
      <c r="A36" s="47">
        <v>42573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48"/>
      <c r="R36" s="49"/>
      <c r="S36" s="48"/>
      <c r="T36" s="50">
        <v>-7.4</v>
      </c>
      <c r="U36" s="50">
        <v>-5.0999999999999996</v>
      </c>
      <c r="V36" s="49"/>
      <c r="W36" s="50"/>
      <c r="X36" s="50"/>
      <c r="Y36" s="51">
        <v>23.908999999999999</v>
      </c>
    </row>
    <row r="37" spans="1:26" ht="15.75" customHeight="1" x14ac:dyDescent="0.25">
      <c r="A37" s="53">
        <v>42574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54"/>
      <c r="R37" s="55"/>
      <c r="S37" s="54"/>
      <c r="T37" s="56"/>
      <c r="U37" s="56"/>
      <c r="V37" s="55"/>
      <c r="W37" s="56"/>
      <c r="X37" s="56"/>
      <c r="Y37" s="57">
        <v>19.776</v>
      </c>
    </row>
    <row r="38" spans="1:26" ht="15.75" customHeight="1" x14ac:dyDescent="0.25">
      <c r="A38" s="53">
        <v>42575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  <c r="Q38" s="54"/>
      <c r="R38" s="55"/>
      <c r="S38" s="54"/>
      <c r="T38" s="56"/>
      <c r="U38" s="56"/>
      <c r="V38" s="55"/>
      <c r="W38" s="56"/>
      <c r="X38" s="56"/>
      <c r="Y38" s="57">
        <v>19.036000000000001</v>
      </c>
    </row>
    <row r="39" spans="1:26" ht="15.75" customHeight="1" x14ac:dyDescent="0.25">
      <c r="A39" s="47">
        <v>42576</v>
      </c>
      <c r="B39" s="48">
        <v>89.7667</v>
      </c>
      <c r="C39" s="48">
        <v>5.0019999999999998</v>
      </c>
      <c r="D39" s="48">
        <v>1.1879999999999999</v>
      </c>
      <c r="E39" s="48">
        <v>0.1215</v>
      </c>
      <c r="F39" s="48">
        <v>0.19850000000000001</v>
      </c>
      <c r="G39" s="48">
        <v>2.5999999999999999E-3</v>
      </c>
      <c r="H39" s="48">
        <v>4.7300000000000002E-2</v>
      </c>
      <c r="I39" s="48">
        <v>3.6999999999999998E-2</v>
      </c>
      <c r="J39" s="48">
        <v>2.8199999999999999E-2</v>
      </c>
      <c r="K39" s="48">
        <v>9.7000000000000003E-3</v>
      </c>
      <c r="L39" s="48">
        <v>1.6778</v>
      </c>
      <c r="M39" s="48">
        <v>1.9208000000000001</v>
      </c>
      <c r="N39" s="48">
        <v>0.75080000000000002</v>
      </c>
      <c r="O39" s="48">
        <v>34.525199999999998</v>
      </c>
      <c r="P39" s="49">
        <v>8246</v>
      </c>
      <c r="Q39" s="48">
        <v>38.2226</v>
      </c>
      <c r="R39" s="49">
        <v>9129</v>
      </c>
      <c r="S39" s="48">
        <v>48.410499999999999</v>
      </c>
      <c r="T39" s="50">
        <v>-8</v>
      </c>
      <c r="U39" s="50">
        <v>-7.3</v>
      </c>
      <c r="V39" s="49"/>
      <c r="W39" s="50"/>
      <c r="X39" s="50"/>
      <c r="Y39" s="51">
        <v>18.036000000000001</v>
      </c>
    </row>
    <row r="40" spans="1:26" ht="15.75" customHeight="1" x14ac:dyDescent="0.25">
      <c r="A40" s="47">
        <v>42577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  <c r="Q40" s="48"/>
      <c r="R40" s="49"/>
      <c r="S40" s="48"/>
      <c r="T40" s="50">
        <v>-8.3000000000000007</v>
      </c>
      <c r="U40" s="50">
        <v>-7</v>
      </c>
      <c r="V40" s="49"/>
      <c r="W40" s="50"/>
      <c r="X40" s="50"/>
      <c r="Y40" s="51">
        <v>20.401</v>
      </c>
    </row>
    <row r="41" spans="1:26" ht="15.75" customHeight="1" x14ac:dyDescent="0.25">
      <c r="A41" s="47">
        <v>42578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48"/>
      <c r="R41" s="49"/>
      <c r="S41" s="48"/>
      <c r="T41" s="50">
        <v>-8.4</v>
      </c>
      <c r="U41" s="50">
        <v>-8.1999999999999993</v>
      </c>
      <c r="V41" s="49"/>
      <c r="W41" s="50"/>
      <c r="X41" s="50"/>
      <c r="Y41" s="51">
        <v>22.722999999999999</v>
      </c>
    </row>
    <row r="42" spans="1:26" ht="15.75" customHeight="1" x14ac:dyDescent="0.25">
      <c r="A42" s="47">
        <v>42579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49"/>
      <c r="S42" s="48"/>
      <c r="T42" s="50">
        <v>-8</v>
      </c>
      <c r="U42" s="50">
        <v>-7.4</v>
      </c>
      <c r="V42" s="49"/>
      <c r="W42" s="50"/>
      <c r="X42" s="50"/>
      <c r="Y42" s="51">
        <v>16.920000000000002</v>
      </c>
    </row>
    <row r="43" spans="1:26" ht="15.75" customHeight="1" x14ac:dyDescent="0.25">
      <c r="A43" s="47">
        <v>42580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48"/>
      <c r="R43" s="49"/>
      <c r="S43" s="48"/>
      <c r="T43" s="50">
        <v>-8.6999999999999993</v>
      </c>
      <c r="U43" s="50">
        <v>-8.3000000000000007</v>
      </c>
      <c r="V43" s="49"/>
      <c r="W43" s="50"/>
      <c r="X43" s="50"/>
      <c r="Y43" s="51">
        <v>19.274000000000001</v>
      </c>
    </row>
    <row r="44" spans="1:26" ht="15.75" customHeight="1" x14ac:dyDescent="0.25">
      <c r="A44" s="53">
        <v>42581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54"/>
      <c r="R44" s="55"/>
      <c r="S44" s="54"/>
      <c r="T44" s="56"/>
      <c r="U44" s="56"/>
      <c r="V44" s="55"/>
      <c r="W44" s="56"/>
      <c r="X44" s="56"/>
      <c r="Y44" s="57">
        <v>19.204000000000001</v>
      </c>
    </row>
    <row r="45" spans="1:26" ht="15.75" customHeight="1" x14ac:dyDescent="0.25">
      <c r="A45" s="53">
        <v>42582</v>
      </c>
      <c r="B45" s="53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55"/>
      <c r="R45" s="55"/>
      <c r="S45" s="61"/>
      <c r="T45" s="56"/>
      <c r="U45" s="56"/>
      <c r="V45" s="55"/>
      <c r="W45" s="56"/>
      <c r="X45" s="56"/>
      <c r="Y45" s="57">
        <v>21.032</v>
      </c>
    </row>
    <row r="46" spans="1:26" ht="15.75" customHeight="1" x14ac:dyDescent="0.25">
      <c r="A46" s="62" t="s">
        <v>53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5">
        <f>SUM(Y15:Y45)</f>
        <v>622.46899999999994</v>
      </c>
      <c r="Y46" s="66"/>
    </row>
    <row r="47" spans="1:26" ht="15.75" customHeight="1" x14ac:dyDescent="0.25">
      <c r="A47" s="67"/>
      <c r="B47" s="67"/>
      <c r="C47" s="68"/>
      <c r="D47" s="68"/>
      <c r="E47" s="68"/>
      <c r="F47" s="69"/>
      <c r="G47" s="69"/>
      <c r="H47" s="70"/>
      <c r="I47" s="71"/>
      <c r="J47" s="68"/>
      <c r="K47" s="68"/>
      <c r="L47" s="72"/>
      <c r="M47" s="72"/>
      <c r="N47" s="73"/>
      <c r="O47" s="5"/>
      <c r="P47" s="74"/>
      <c r="Q47" s="74"/>
      <c r="R47" s="75"/>
      <c r="S47" s="75"/>
      <c r="T47" s="76"/>
      <c r="U47" s="76"/>
      <c r="V47" s="76"/>
      <c r="W47" s="77"/>
      <c r="X47" s="78"/>
    </row>
    <row r="48" spans="1:26" ht="22.5" customHeight="1" x14ac:dyDescent="0.25">
      <c r="A48" s="79" t="s">
        <v>54</v>
      </c>
      <c r="B48" s="79"/>
      <c r="C48" s="79"/>
      <c r="D48" s="79"/>
      <c r="E48" s="79"/>
      <c r="F48" s="79"/>
      <c r="G48" s="79"/>
      <c r="H48" s="79"/>
      <c r="I48" s="79"/>
      <c r="J48" s="79"/>
      <c r="K48" s="80"/>
      <c r="L48" s="80"/>
      <c r="M48" s="80"/>
      <c r="N48" s="80"/>
      <c r="O48" s="81" t="s">
        <v>55</v>
      </c>
      <c r="P48" s="81"/>
      <c r="Q48" s="81"/>
      <c r="R48" s="81"/>
      <c r="S48" s="81"/>
      <c r="T48" s="81"/>
      <c r="U48" s="81"/>
      <c r="V48" s="81"/>
      <c r="W48" s="81"/>
      <c r="X48" s="80"/>
      <c r="Y48" s="82"/>
      <c r="Z48" s="83"/>
    </row>
    <row r="49" spans="1:26" ht="23.25" customHeight="1" x14ac:dyDescent="0.25">
      <c r="A49" s="79" t="s">
        <v>56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80"/>
      <c r="M49" s="80"/>
      <c r="N49" s="80"/>
      <c r="O49" s="81" t="s">
        <v>57</v>
      </c>
      <c r="P49" s="81"/>
      <c r="Q49" s="81"/>
      <c r="R49" s="81"/>
      <c r="S49" s="81"/>
      <c r="T49" s="81"/>
      <c r="U49" s="81"/>
      <c r="V49" s="81"/>
      <c r="W49" s="81"/>
      <c r="X49" s="80"/>
      <c r="Y49" s="84"/>
      <c r="Z49" s="84"/>
    </row>
    <row r="50" spans="1:26" ht="12.6" customHeight="1" x14ac:dyDescent="0.25">
      <c r="A50" s="85"/>
      <c r="B50" s="85"/>
    </row>
    <row r="51" spans="1:26" ht="15.75" x14ac:dyDescent="0.25">
      <c r="A51" s="86"/>
      <c r="B51" s="86"/>
    </row>
    <row r="57" spans="1:26" x14ac:dyDescent="0.25">
      <c r="L57" s="87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2016-08-02T09:35:43Z</dcterms:created>
  <dcterms:modified xsi:type="dcterms:W3CDTF">2016-08-02T09:35:55Z</dcterms:modified>
</cp:coreProperties>
</file>