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2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<sst xmlns="http://schemas.openxmlformats.org/spreadsheetml/2006/main" count="41" uniqueCount="41">
  <si>
    <t>ЗАТВЕРДЖУЮ</t>
  </si>
  <si>
    <t>ЗА ПЕРІОД  з</t>
  </si>
  <si>
    <t>по</t>
  </si>
  <si>
    <t>Дата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</si>
  <si>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</si>
  <si>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</si>
  <si>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</si>
  <si>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</si>
  <si>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</si>
  <si>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</si>
  <si>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Метан</t>
  </si>
  <si>
    <t>Етан</t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</si>
  <si>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</si>
  <si>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</si>
  <si>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</si>
  <si>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</si>
  <si>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</si>
  <si>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</si>
  <si>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</si>
  <si>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>Азот</t>
  </si>
  <si>
    <t xml:space="preserve">Диоксид вуглецю </t>
  </si>
  <si>
    <t>Кисень</t>
  </si>
  <si>
    <t>відс</t>
  </si>
  <si>
    <t>Температура точки роси по волозі при 3.92 МПа,ºС</t>
  </si>
  <si>
    <t>Начальник Боярського ЛВУМГ</t>
  </si>
  <si>
    <t>Температура точки роси по вуглеводням, ºС</t>
  </si>
  <si>
    <t>ПАТ "УКРТРАНСГАЗ"</t>
  </si>
  <si>
    <t>Філія УМГ "КИЇВТРАНСГАЗ"</t>
  </si>
  <si>
    <t>Боярське ЛВУМГ</t>
  </si>
  <si>
    <t xml:space="preserve">                       С.Г. Тюкавкін</t>
  </si>
  <si>
    <t>Вимірювальна хіміко-аналітична лабораторія</t>
  </si>
  <si>
    <t xml:space="preserve"> Свідоцтво про атестацію №70А-43-14 чинне  до 23.07.2019 р.</t>
  </si>
  <si>
    <t>Число Воббе, вище МДж/м³</t>
  </si>
  <si>
    <t>&lt;0,006</t>
  </si>
  <si>
    <t>&lt;0,02</t>
  </si>
  <si>
    <r>
      <rPr>
        <sz val="12"/>
        <color indexed="8"/>
        <rFont val="Times New Roman"/>
        <family val="1"/>
      </rPr>
      <t xml:space="preserve">переданого </t>
    </r>
    <r>
      <rPr>
        <b/>
        <sz val="12"/>
        <color indexed="8"/>
        <rFont val="Times New Roman"/>
        <family val="1"/>
      </rPr>
      <t>ПАТ "УКРТРАНСГАЗ", філія УМГ "КИЇВТРАНСГАЗ", Боярським ЛВУ МГ</t>
    </r>
    <r>
      <rPr>
        <sz val="12"/>
        <color indexed="8"/>
        <rFont val="Times New Roman"/>
        <family val="1"/>
      </rPr>
      <t xml:space="preserve"> по ГРС-9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ПАТ "Київоблгаз" </t>
    </r>
    <r>
      <rPr>
        <sz val="8"/>
        <color indexed="8"/>
        <rFont val="Times New Roman"/>
        <family val="1"/>
      </rPr>
      <t xml:space="preserve">                                ( ГРС-9 (місто, ГРС-6, Вишгород ), ГРС-5 (місто, Гостомель "заводи") </t>
    </r>
  </si>
  <si>
    <t>по газопроводу Тула-Шостка-Київ (ТШК)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</si>
  <si>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 xml:space="preserve">,  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</si>
  <si>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Теплота згорання Q</t>
    </r>
    <r>
      <rPr>
        <vertAlign val="subscript"/>
        <sz val="9"/>
        <rFont val="Times New Roman"/>
        <family val="1"/>
      </rPr>
      <t>(вища)</t>
    </r>
    <r>
      <rPr>
        <sz val="9"/>
        <rFont val="Times New Roman"/>
        <family val="1"/>
      </rPr>
      <t xml:space="preserve">, 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</si>
  <si>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Сумарний об</t>
    </r>
    <r>
      <rPr>
        <b/>
        <sz val="11"/>
        <color indexed="8"/>
        <rFont val="Arial"/>
        <family val="2"/>
      </rPr>
      <t>׳</t>
    </r>
    <r>
      <rPr>
        <b/>
        <sz val="11"/>
        <color indexed="8"/>
        <rFont val="Times New Roman"/>
        <family val="1"/>
      </rPr>
      <t>єм газу переданий споживачам, м</t>
    </r>
    <r>
      <rPr>
        <b/>
        <sz val="11"/>
        <color indexed="8"/>
        <rFont val="Arial Cyr"/>
        <family val="0"/>
      </rPr>
      <t>³</t>
    </r>
  </si>
  <si>
    <t>ПАСПОРТ ФІЗИКО-ХІМІЧНИХ ПОКАЗНИКІВ ЯКОСТІ ПРИРОДНОГО ГАЗУ № 5-07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</si>
</sst>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22]d\ mmmm\ yyyy&quot; р.&quot;;@"/>
    <numFmt numFmtId="181" formatCode="dd/mm/yy;@"/>
    <numFmt numFmtId="182" formatCode="0.000"/>
    <numFmt numFmtId="183" formatCode="0.0"/>
    <numFmt numFmtId="184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>
        <color indexed="63"/>
      </right>
      <top/>
      <bottom style="thin">
        <color indexed="23"/>
      </bottom>
    </border>
    <border>
      <left>
        <color indexed="63"/>
      </left>
      <right>
        <color indexed="63"/>
      </right>
      <top/>
      <bottom style="thin">
        <color indexed="23"/>
      </bottom>
    </border>
    <border>
      <left>
        <color indexed="63"/>
      </left>
      <right/>
      <top/>
      <bottom style="thin">
        <color indexed="23"/>
      </bottom>
    </border>
    <border>
      <left style="thin"/>
      <right style="thin"/>
      <top style="thin"/>
      <bottom style="thin"/>
    </border>
    <border>
      <left/>
      <right/>
      <top/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Border="1" applyAlignment="1">
      <alignment horizontal="center" vertical="center"/>
      <protection/>
    </xf>
    <xf numFmtId="180" fontId="5" fillId="0" borderId="0" xfId="17" applyNumberFormat="1" applyFont="1" applyAlignment="1">
      <alignment horizontal="center"/>
      <protection/>
    </xf>
    <xf numFmtId="0" fontId="4" fillId="0" borderId="0" xfId="17" applyFont="1">
      <alignment/>
      <protection/>
    </xf>
    <xf numFmtId="0" fontId="7" fillId="0" borderId="0" xfId="17" applyFont="1" applyBorder="1" applyAlignment="1">
      <alignment horizontal="left"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4" fillId="0" borderId="0" xfId="17" applyFont="1" applyBorder="1" applyAlignment="1">
      <alignment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11" fillId="0" borderId="0" xfId="17" applyFont="1" applyBorder="1" applyAlignment="1">
      <alignment horizontal="center"/>
      <protection/>
    </xf>
    <xf numFmtId="6" fontId="4" fillId="0" borderId="0" xfId="17" applyNumberFormat="1" applyFont="1" applyBorder="1" applyAlignment="1">
      <alignment horizontal="left" vertical="center"/>
      <protection/>
    </xf>
    <xf numFmtId="0" fontId="1" fillId="0" borderId="0" xfId="17" applyAlignment="1">
      <alignment vertical="center"/>
      <protection/>
    </xf>
    <xf numFmtId="0" fontId="1" fillId="0" borderId="0" xfId="17" applyBorder="1">
      <alignment/>
      <protection/>
    </xf>
    <xf numFmtId="180" fontId="11" fillId="0" borderId="1" xfId="17" applyNumberFormat="1" applyFont="1" applyBorder="1" applyAlignment="1">
      <alignment/>
      <protection/>
    </xf>
    <xf numFmtId="180" fontId="11" fillId="0" borderId="2" xfId="17" applyNumberFormat="1" applyFont="1" applyBorder="1" applyAlignment="1">
      <alignment/>
      <protection/>
    </xf>
    <xf numFmtId="180" fontId="11" fillId="0" borderId="3" xfId="17" applyNumberFormat="1" applyFont="1" applyBorder="1" applyAlignment="1">
      <alignment/>
      <protection/>
    </xf>
    <xf numFmtId="182" fontId="17" fillId="0" borderId="4" xfId="17" applyNumberFormat="1" applyFont="1" applyBorder="1" applyAlignment="1">
      <alignment horizontal="center" vertical="center" wrapText="1"/>
      <protection/>
    </xf>
    <xf numFmtId="182" fontId="7" fillId="0" borderId="4" xfId="17" applyNumberFormat="1" applyFont="1" applyBorder="1" applyAlignment="1">
      <alignment horizontal="center" vertical="center" wrapText="1"/>
      <protection/>
    </xf>
    <xf numFmtId="184" fontId="7" fillId="0" borderId="4" xfId="17" applyNumberFormat="1" applyFont="1" applyBorder="1" applyAlignment="1">
      <alignment horizontal="center" vertical="center" wrapText="1"/>
      <protection/>
    </xf>
    <xf numFmtId="2" fontId="7" fillId="0" borderId="4" xfId="17" applyNumberFormat="1" applyFont="1" applyBorder="1" applyAlignment="1">
      <alignment horizontal="center" vertical="center" wrapText="1"/>
      <protection/>
    </xf>
    <xf numFmtId="183" fontId="7" fillId="0" borderId="4" xfId="17" applyNumberFormat="1" applyFont="1" applyBorder="1" applyAlignment="1">
      <alignment horizontal="center" vertical="center" wrapText="1"/>
      <protection/>
    </xf>
    <xf numFmtId="0" fontId="5" fillId="0" borderId="3" xfId="17" applyFont="1" applyBorder="1">
      <alignment/>
      <protection/>
    </xf>
    <xf numFmtId="0" fontId="5" fillId="0" borderId="5" xfId="17" applyFont="1" applyBorder="1">
      <alignment/>
      <protection/>
    </xf>
    <xf numFmtId="0" fontId="5" fillId="0" borderId="0" xfId="17" applyFont="1" applyAlignment="1">
      <alignment/>
      <protection/>
    </xf>
    <xf numFmtId="181" fontId="7" fillId="0" borderId="4" xfId="17" applyNumberFormat="1" applyFont="1" applyBorder="1" applyAlignment="1">
      <alignment horizontal="center" vertical="center" wrapText="1"/>
      <protection/>
    </xf>
    <xf numFmtId="182" fontId="7" fillId="0" borderId="6" xfId="17" applyNumberFormat="1" applyFont="1" applyBorder="1" applyAlignment="1">
      <alignment horizontal="center" vertical="center" wrapText="1"/>
      <protection/>
    </xf>
    <xf numFmtId="184" fontId="7" fillId="0" borderId="6" xfId="17" applyNumberFormat="1" applyFont="1" applyBorder="1" applyAlignment="1">
      <alignment horizontal="center" vertical="center" wrapText="1"/>
      <protection/>
    </xf>
    <xf numFmtId="2" fontId="7" fillId="0" borderId="6" xfId="17" applyNumberFormat="1" applyFont="1" applyBorder="1" applyAlignment="1">
      <alignment horizontal="center" vertical="center" wrapText="1"/>
      <protection/>
    </xf>
    <xf numFmtId="183" fontId="7" fillId="0" borderId="6" xfId="17" applyNumberFormat="1" applyFont="1" applyBorder="1" applyAlignment="1">
      <alignment horizontal="center" vertical="center" wrapText="1"/>
      <protection/>
    </xf>
    <xf numFmtId="0" fontId="7" fillId="0" borderId="4" xfId="17" applyFont="1" applyBorder="1" applyAlignment="1">
      <alignment horizontal="center" vertical="center" wrapText="1"/>
      <protection/>
    </xf>
    <xf numFmtId="0" fontId="4" fillId="0" borderId="0" xfId="17" applyFont="1" applyAlignment="1">
      <alignment vertical="center"/>
      <protection/>
    </xf>
    <xf numFmtId="0" fontId="5" fillId="0" borderId="0" xfId="17" applyFont="1" applyBorder="1">
      <alignment/>
      <protection/>
    </xf>
    <xf numFmtId="0" fontId="2" fillId="0" borderId="0" xfId="17" applyFont="1" applyAlignment="1">
      <alignment horizontal="center"/>
      <protection/>
    </xf>
    <xf numFmtId="0" fontId="19" fillId="0" borderId="0" xfId="17" applyFont="1">
      <alignment/>
      <protection/>
    </xf>
    <xf numFmtId="0" fontId="12" fillId="0" borderId="7" xfId="17" applyFont="1" applyBorder="1" applyAlignment="1">
      <alignment horizontal="center" vertical="center" textRotation="90" wrapText="1"/>
      <protection/>
    </xf>
    <xf numFmtId="181" fontId="7" fillId="0" borderId="6" xfId="17" applyNumberFormat="1" applyFont="1" applyBorder="1" applyAlignment="1">
      <alignment horizontal="center" vertical="center" wrapText="1"/>
      <protection/>
    </xf>
    <xf numFmtId="183" fontId="17" fillId="0" borderId="6" xfId="17" applyNumberFormat="1" applyFont="1" applyBorder="1" applyAlignment="1">
      <alignment horizontal="center" vertical="center" wrapText="1"/>
      <protection/>
    </xf>
    <xf numFmtId="0" fontId="7" fillId="0" borderId="6" xfId="17" applyFont="1" applyBorder="1" applyAlignment="1">
      <alignment horizontal="center" vertical="center" wrapText="1"/>
      <protection/>
    </xf>
    <xf numFmtId="0" fontId="1" fillId="0" borderId="0" xfId="17" applyAlignment="1">
      <alignment horizontal="center"/>
      <protection/>
    </xf>
    <xf numFmtId="181" fontId="20" fillId="0" borderId="0" xfId="17" applyNumberFormat="1" applyFont="1" applyBorder="1" applyAlignment="1">
      <alignment horizontal="left" vertical="center" wrapText="1"/>
      <protection/>
    </xf>
    <xf numFmtId="3" fontId="20" fillId="0" borderId="0" xfId="17" applyNumberFormat="1" applyFont="1" applyBorder="1" applyAlignment="1">
      <alignment horizontal="center" vertical="center" wrapText="1"/>
      <protection/>
    </xf>
    <xf numFmtId="0" fontId="12" fillId="0" borderId="8" xfId="17" applyFont="1" applyBorder="1" applyAlignment="1">
      <alignment horizontal="center" vertical="center" textRotation="90" wrapText="1"/>
      <protection/>
    </xf>
    <xf numFmtId="0" fontId="12" fillId="0" borderId="7" xfId="17" applyFont="1" applyBorder="1" applyAlignment="1">
      <alignment horizontal="center" vertical="center" textRotation="90" wrapText="1"/>
      <protection/>
    </xf>
    <xf numFmtId="0" fontId="13" fillId="0" borderId="8" xfId="17" applyFont="1" applyBorder="1" applyAlignment="1">
      <alignment horizontal="center" vertical="center" textRotation="90" wrapText="1"/>
      <protection/>
    </xf>
    <xf numFmtId="0" fontId="13" fillId="0" borderId="7" xfId="17" applyFont="1" applyBorder="1" applyAlignment="1">
      <alignment horizontal="center" vertical="center" textRotation="90" wrapText="1"/>
      <protection/>
    </xf>
    <xf numFmtId="0" fontId="13" fillId="0" borderId="4" xfId="17" applyFont="1" applyBorder="1" applyAlignment="1">
      <alignment horizontal="center" vertical="center" textRotation="90" wrapText="1"/>
      <protection/>
    </xf>
    <xf numFmtId="0" fontId="9" fillId="0" borderId="0" xfId="17" applyFont="1" applyAlignment="1">
      <alignment/>
      <protection/>
    </xf>
    <xf numFmtId="0" fontId="2" fillId="0" borderId="0" xfId="17" applyFont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7" fillId="0" borderId="0" xfId="17" applyFont="1" applyBorder="1" applyAlignment="1">
      <alignment horizontal="center" vertical="center" wrapText="1"/>
      <protection/>
    </xf>
    <xf numFmtId="0" fontId="20" fillId="0" borderId="0" xfId="17" applyFont="1" applyBorder="1" applyAlignment="1">
      <alignment horizontal="center" vertical="center" wrapText="1"/>
      <protection/>
    </xf>
    <xf numFmtId="0" fontId="9" fillId="0" borderId="0" xfId="17" applyFont="1" applyBorder="1" applyAlignment="1">
      <alignment horizontal="center" vertical="center" wrapText="1"/>
      <protection/>
    </xf>
    <xf numFmtId="180" fontId="5" fillId="0" borderId="0" xfId="17" applyNumberFormat="1" applyFont="1" applyAlignment="1">
      <alignment horizontal="center"/>
      <protection/>
    </xf>
    <xf numFmtId="0" fontId="10" fillId="0" borderId="0" xfId="17" applyFont="1" applyBorder="1" applyAlignment="1">
      <alignment horizontal="left" vertical="center"/>
      <protection/>
    </xf>
    <xf numFmtId="0" fontId="1" fillId="0" borderId="0" xfId="17" applyAlignment="1">
      <alignment/>
      <protection/>
    </xf>
    <xf numFmtId="0" fontId="6" fillId="0" borderId="0" xfId="17" applyFont="1" applyBorder="1" applyAlignment="1">
      <alignment horizontal="center" vertical="center"/>
      <protection/>
    </xf>
    <xf numFmtId="181" fontId="20" fillId="0" borderId="4" xfId="17" applyNumberFormat="1" applyFont="1" applyBorder="1" applyAlignment="1">
      <alignment horizontal="left" vertical="center" wrapText="1"/>
      <protection/>
    </xf>
    <xf numFmtId="3" fontId="20" fillId="0" borderId="4" xfId="17" applyNumberFormat="1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/>
      <protection/>
    </xf>
    <xf numFmtId="180" fontId="11" fillId="0" borderId="5" xfId="17" applyNumberFormat="1" applyFont="1" applyBorder="1" applyAlignment="1">
      <alignment horizontal="center"/>
      <protection/>
    </xf>
    <xf numFmtId="0" fontId="12" fillId="0" borderId="8" xfId="17" applyFont="1" applyBorder="1" applyAlignment="1">
      <alignment horizontal="center" vertical="center" wrapText="1"/>
      <protection/>
    </xf>
    <xf numFmtId="0" fontId="12" fillId="0" borderId="9" xfId="17" applyFont="1" applyBorder="1" applyAlignment="1">
      <alignment horizontal="center" vertical="center" textRotation="90" wrapText="1"/>
      <protection/>
    </xf>
    <xf numFmtId="0" fontId="12" fillId="0" borderId="10" xfId="17" applyFont="1" applyBorder="1" applyAlignment="1">
      <alignment horizontal="center" vertical="center" textRotation="90" wrapText="1"/>
      <protection/>
    </xf>
    <xf numFmtId="0" fontId="12" fillId="0" borderId="4" xfId="17" applyFont="1" applyBorder="1" applyAlignment="1">
      <alignment horizontal="center" vertical="center" textRotation="90" wrapTex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6%20&#1088;\&#1055;&#1072;&#1089;&#1087;&#1086;&#1088;&#1090;%20&#1058;&#1088;&#1072;&#1074;&#1077;&#1085;&#1100;%20%202016\&#1055;&#1040;&#1058;%20&#1050;&#1080;&#1111;&#1074;&#1086;&#1073;&#1083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6%20&#1088;\&#1055;&#1072;&#1089;&#1087;&#1086;&#1088;&#1090;%20&#1051;&#1080;&#1087;&#1077;&#1085;&#1100;%20%202016\&#1055;&#1040;&#1058;%20&#1050;&#1080;&#1111;&#1074;&#1086;&#1073;&#1083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"/>
    </sheetNames>
    <sheetDataSet>
      <sheetData sheetId="1">
        <row r="36">
          <cell r="B36" t="str">
            <v>                                   Завідувач ВХАЛ                                                                              І.А. Клименко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"/>
    </sheetNames>
    <sheetDataSet>
      <sheetData sheetId="6">
        <row r="4">
          <cell r="Q4" t="str">
            <v>29 липня  2016 р.</v>
          </cell>
        </row>
        <row r="11">
          <cell r="I11" t="str">
            <v>01 липня 2016 р.</v>
          </cell>
          <cell r="M11" t="str">
            <v>31 липня 2016 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7.7109375" style="1" customWidth="1"/>
    <col min="2" max="2" width="5.57421875" style="1" customWidth="1"/>
    <col min="3" max="4" width="6.00390625" style="1" customWidth="1"/>
    <col min="5" max="5" width="5.28125" style="1" customWidth="1"/>
    <col min="6" max="6" width="5.421875" style="1" customWidth="1"/>
    <col min="7" max="7" width="5.57421875" style="1" customWidth="1"/>
    <col min="8" max="8" width="5.421875" style="1" customWidth="1"/>
    <col min="9" max="9" width="6.140625" style="1" customWidth="1"/>
    <col min="10" max="10" width="6.57421875" style="1" customWidth="1"/>
    <col min="11" max="11" width="5.8515625" style="1" customWidth="1"/>
    <col min="12" max="13" width="5.57421875" style="1" customWidth="1"/>
    <col min="14" max="14" width="6.140625" style="1" customWidth="1"/>
    <col min="15" max="15" width="6.28125" style="1" customWidth="1"/>
    <col min="16" max="16" width="5.421875" style="1" customWidth="1"/>
    <col min="17" max="17" width="6.140625" style="1" customWidth="1"/>
    <col min="18" max="18" width="7.57421875" style="1" customWidth="1"/>
    <col min="19" max="19" width="6.8515625" style="1" customWidth="1"/>
    <col min="20" max="20" width="6.140625" style="1" customWidth="1"/>
    <col min="21" max="22" width="5.421875" style="1" customWidth="1"/>
    <col min="23" max="23" width="6.140625" style="1" customWidth="1"/>
    <col min="24" max="16384" width="9.140625" style="1" customWidth="1"/>
  </cols>
  <sheetData>
    <row r="1" spans="1:23" ht="13.5" customHeight="1">
      <c r="A1" s="46" t="s">
        <v>26</v>
      </c>
      <c r="B1" s="46"/>
      <c r="C1" s="46"/>
      <c r="D1" s="46"/>
      <c r="E1" s="46"/>
      <c r="F1" s="46"/>
      <c r="Q1" s="32"/>
      <c r="R1" s="47" t="s">
        <v>0</v>
      </c>
      <c r="S1" s="47"/>
      <c r="T1" s="47"/>
      <c r="U1" s="47"/>
      <c r="V1" s="47"/>
      <c r="W1" s="32"/>
    </row>
    <row r="2" spans="1:23" ht="13.5" customHeight="1">
      <c r="A2" s="46" t="s">
        <v>27</v>
      </c>
      <c r="B2" s="46"/>
      <c r="C2" s="46"/>
      <c r="D2" s="46"/>
      <c r="E2" s="46"/>
      <c r="F2" s="46"/>
      <c r="Q2" s="48" t="s">
        <v>24</v>
      </c>
      <c r="R2" s="48"/>
      <c r="S2" s="48"/>
      <c r="T2" s="48"/>
      <c r="U2" s="48"/>
      <c r="V2" s="48"/>
      <c r="W2" s="48"/>
    </row>
    <row r="3" spans="1:23" ht="13.5" customHeight="1">
      <c r="A3" s="46" t="s">
        <v>28</v>
      </c>
      <c r="B3" s="46"/>
      <c r="C3" s="46"/>
      <c r="D3" s="46"/>
      <c r="E3" s="46"/>
      <c r="F3" s="46"/>
      <c r="Q3" s="31"/>
      <c r="R3" s="21" t="s">
        <v>29</v>
      </c>
      <c r="S3" s="22"/>
      <c r="T3" s="22"/>
      <c r="U3" s="23"/>
      <c r="V3" s="23"/>
      <c r="W3" s="23"/>
    </row>
    <row r="4" spans="1:23" ht="13.5" customHeight="1">
      <c r="A4" s="54"/>
      <c r="B4" s="54"/>
      <c r="C4" s="54"/>
      <c r="D4" s="54"/>
      <c r="E4" s="54"/>
      <c r="F4" s="54"/>
      <c r="Q4" s="52" t="str">
        <f>'[2]ГРС ТЕЦ-5'!$Q$4:$V$4</f>
        <v>29 липня  2016 р.</v>
      </c>
      <c r="R4" s="52"/>
      <c r="S4" s="52"/>
      <c r="T4" s="52"/>
      <c r="U4" s="52"/>
      <c r="V4" s="52"/>
      <c r="W4" s="4"/>
    </row>
    <row r="5" spans="1:9" ht="13.5" customHeight="1">
      <c r="A5" s="53" t="s">
        <v>30</v>
      </c>
      <c r="B5" s="53"/>
      <c r="C5" s="53"/>
      <c r="D5" s="53"/>
      <c r="E5" s="53"/>
      <c r="F5" s="53"/>
      <c r="G5" s="53"/>
      <c r="H5" s="33"/>
      <c r="I5" s="33"/>
    </row>
    <row r="6" spans="1:9" ht="13.5" customHeight="1">
      <c r="A6" s="53" t="s">
        <v>31</v>
      </c>
      <c r="B6" s="53"/>
      <c r="C6" s="53"/>
      <c r="D6" s="53"/>
      <c r="E6" s="53"/>
      <c r="F6" s="53"/>
      <c r="G6" s="53"/>
      <c r="H6" s="53"/>
      <c r="I6" s="53"/>
    </row>
    <row r="7" spans="1:23" ht="6" customHeight="1">
      <c r="A7" s="2"/>
      <c r="B7" s="2"/>
      <c r="C7" s="2"/>
      <c r="D7" s="2"/>
      <c r="E7" s="2"/>
      <c r="F7" s="2"/>
      <c r="Q7" s="3"/>
      <c r="R7" s="3"/>
      <c r="S7" s="3"/>
      <c r="T7" s="3"/>
      <c r="U7" s="3"/>
      <c r="V7" s="3"/>
      <c r="W7" s="4"/>
    </row>
    <row r="8" spans="1:23" ht="13.5" customHeight="1">
      <c r="A8" s="55" t="s">
        <v>40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3" ht="35.25" customHeight="1">
      <c r="A9" s="49" t="s">
        <v>35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ht="12.75" customHeight="1">
      <c r="A10" s="5"/>
      <c r="B10" s="50" t="s">
        <v>36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"/>
      <c r="W10" s="6"/>
    </row>
    <row r="11" spans="1:23" ht="12.75" customHeight="1">
      <c r="A11" s="7"/>
      <c r="B11" s="7"/>
      <c r="C11" s="7"/>
      <c r="D11" s="7"/>
      <c r="E11" s="8"/>
      <c r="G11" s="58" t="s">
        <v>1</v>
      </c>
      <c r="H11" s="58"/>
      <c r="I11" s="59" t="str">
        <f>'[2]ГРС ТЕЦ-5'!$I$11:$K$11</f>
        <v>01 липня 2016 р.</v>
      </c>
      <c r="J11" s="59"/>
      <c r="K11" s="59"/>
      <c r="L11" s="9" t="s">
        <v>2</v>
      </c>
      <c r="M11" s="13" t="str">
        <f>'[2]ГРС ТЕЦ-5'!$M$11</f>
        <v>31 липня 2016 р.</v>
      </c>
      <c r="N11" s="14"/>
      <c r="O11" s="15"/>
      <c r="P11" s="10"/>
      <c r="T11" s="11"/>
      <c r="U11" s="11"/>
      <c r="V11" s="11"/>
      <c r="W11" s="11"/>
    </row>
    <row r="12" spans="1:15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3" ht="28.5" customHeight="1">
      <c r="A13" s="41" t="s">
        <v>3</v>
      </c>
      <c r="B13" s="60" t="s">
        <v>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 t="s">
        <v>23</v>
      </c>
      <c r="O13" s="63" t="s">
        <v>25</v>
      </c>
      <c r="P13" s="43" t="s">
        <v>5</v>
      </c>
      <c r="Q13" s="43" t="s">
        <v>6</v>
      </c>
      <c r="R13" s="45" t="s">
        <v>37</v>
      </c>
      <c r="S13" s="45" t="s">
        <v>38</v>
      </c>
      <c r="T13" s="63" t="s">
        <v>32</v>
      </c>
      <c r="U13" s="41" t="s">
        <v>7</v>
      </c>
      <c r="V13" s="41" t="s">
        <v>8</v>
      </c>
      <c r="W13" s="41" t="s">
        <v>9</v>
      </c>
    </row>
    <row r="14" spans="1:23" ht="81" customHeight="1">
      <c r="A14" s="42"/>
      <c r="B14" s="34" t="s">
        <v>10</v>
      </c>
      <c r="C14" s="34" t="s">
        <v>11</v>
      </c>
      <c r="D14" s="34" t="s">
        <v>12</v>
      </c>
      <c r="E14" s="34" t="s">
        <v>13</v>
      </c>
      <c r="F14" s="34" t="s">
        <v>14</v>
      </c>
      <c r="G14" s="34" t="s">
        <v>15</v>
      </c>
      <c r="H14" s="34" t="s">
        <v>16</v>
      </c>
      <c r="I14" s="34" t="s">
        <v>17</v>
      </c>
      <c r="J14" s="34" t="s">
        <v>18</v>
      </c>
      <c r="K14" s="34" t="s">
        <v>19</v>
      </c>
      <c r="L14" s="34" t="s">
        <v>20</v>
      </c>
      <c r="M14" s="34" t="s">
        <v>21</v>
      </c>
      <c r="N14" s="62"/>
      <c r="O14" s="63"/>
      <c r="P14" s="44"/>
      <c r="Q14" s="44"/>
      <c r="R14" s="45"/>
      <c r="S14" s="45"/>
      <c r="T14" s="63"/>
      <c r="U14" s="42"/>
      <c r="V14" s="42"/>
      <c r="W14" s="42"/>
    </row>
    <row r="15" spans="1:23" ht="12" customHeight="1">
      <c r="A15" s="35">
        <v>42555</v>
      </c>
      <c r="B15" s="16">
        <v>89.482</v>
      </c>
      <c r="C15" s="16">
        <v>4.958</v>
      </c>
      <c r="D15" s="16">
        <v>1.2</v>
      </c>
      <c r="E15" s="16">
        <v>0.196</v>
      </c>
      <c r="F15" s="16">
        <v>0.126</v>
      </c>
      <c r="G15" s="16">
        <v>0.042</v>
      </c>
      <c r="H15" s="16">
        <v>0.053</v>
      </c>
      <c r="I15" s="16">
        <v>0.004</v>
      </c>
      <c r="J15" s="16">
        <v>0.082</v>
      </c>
      <c r="K15" s="16">
        <v>1.542</v>
      </c>
      <c r="L15" s="16">
        <v>2.21</v>
      </c>
      <c r="M15" s="16">
        <v>0.004</v>
      </c>
      <c r="N15" s="28">
        <v>-11.2</v>
      </c>
      <c r="O15" s="28">
        <v>-9.2</v>
      </c>
      <c r="P15" s="25">
        <v>0.628</v>
      </c>
      <c r="Q15" s="26">
        <v>0.7573</v>
      </c>
      <c r="R15" s="27">
        <v>34.41</v>
      </c>
      <c r="S15" s="27">
        <v>38.11</v>
      </c>
      <c r="T15" s="27">
        <v>48.06</v>
      </c>
      <c r="U15" s="36"/>
      <c r="V15" s="36"/>
      <c r="W15" s="37"/>
    </row>
    <row r="16" spans="1:23" ht="12" customHeight="1">
      <c r="A16" s="35">
        <v>42562</v>
      </c>
      <c r="B16" s="16">
        <v>89.583</v>
      </c>
      <c r="C16" s="16">
        <v>4.929</v>
      </c>
      <c r="D16" s="16">
        <v>1.133</v>
      </c>
      <c r="E16" s="16">
        <v>0.1898</v>
      </c>
      <c r="F16" s="16">
        <v>0.1211</v>
      </c>
      <c r="G16" s="16">
        <v>0.0442</v>
      </c>
      <c r="H16" s="16">
        <v>0.0519</v>
      </c>
      <c r="I16" s="16">
        <v>0.0043</v>
      </c>
      <c r="J16" s="16">
        <v>0.0889</v>
      </c>
      <c r="K16" s="16">
        <v>1.6274</v>
      </c>
      <c r="L16" s="16">
        <v>2.2119</v>
      </c>
      <c r="M16" s="16">
        <v>0.0148</v>
      </c>
      <c r="N16" s="28">
        <v>-11.2</v>
      </c>
      <c r="O16" s="28">
        <v>-9.2</v>
      </c>
      <c r="P16" s="25">
        <v>0.6268</v>
      </c>
      <c r="Q16" s="26">
        <v>0.7549</v>
      </c>
      <c r="R16" s="27">
        <v>34.48</v>
      </c>
      <c r="S16" s="27">
        <v>38.19</v>
      </c>
      <c r="T16" s="27">
        <v>48.24</v>
      </c>
      <c r="U16" s="36"/>
      <c r="V16" s="36"/>
      <c r="W16" s="37"/>
    </row>
    <row r="17" spans="1:23" ht="12" customHeight="1">
      <c r="A17" s="35">
        <v>42569</v>
      </c>
      <c r="B17" s="16">
        <v>89.415</v>
      </c>
      <c r="C17" s="16">
        <v>5.04</v>
      </c>
      <c r="D17" s="16">
        <v>1.25</v>
      </c>
      <c r="E17" s="16">
        <v>0.212</v>
      </c>
      <c r="F17" s="16">
        <v>0.129</v>
      </c>
      <c r="G17" s="16">
        <v>0.046</v>
      </c>
      <c r="H17" s="16">
        <v>0.054</v>
      </c>
      <c r="I17" s="16">
        <v>0.004</v>
      </c>
      <c r="J17" s="16">
        <v>0.084</v>
      </c>
      <c r="K17" s="16">
        <v>1.631</v>
      </c>
      <c r="L17" s="16">
        <v>2.213</v>
      </c>
      <c r="M17" s="16">
        <v>0.015</v>
      </c>
      <c r="N17" s="28">
        <v>-11.2</v>
      </c>
      <c r="O17" s="28">
        <v>-9.2</v>
      </c>
      <c r="P17" s="25">
        <v>0.626</v>
      </c>
      <c r="Q17" s="26">
        <v>0.7541</v>
      </c>
      <c r="R17" s="27">
        <v>34.62</v>
      </c>
      <c r="S17" s="27">
        <v>38.34</v>
      </c>
      <c r="T17" s="27">
        <v>48.46</v>
      </c>
      <c r="U17" s="37"/>
      <c r="V17" s="37"/>
      <c r="W17" s="37"/>
    </row>
    <row r="18" spans="1:23" ht="12" customHeight="1">
      <c r="A18" s="24">
        <v>42576</v>
      </c>
      <c r="B18" s="16">
        <v>89.508</v>
      </c>
      <c r="C18" s="16">
        <v>5.006</v>
      </c>
      <c r="D18" s="16">
        <v>1.132</v>
      </c>
      <c r="E18" s="16">
        <v>0.188</v>
      </c>
      <c r="F18" s="16">
        <v>0.12</v>
      </c>
      <c r="G18" s="16">
        <v>0.041</v>
      </c>
      <c r="H18" s="16">
        <v>0.052</v>
      </c>
      <c r="I18" s="16">
        <v>0.003</v>
      </c>
      <c r="J18" s="16">
        <v>0.084</v>
      </c>
      <c r="K18" s="16">
        <v>1.539</v>
      </c>
      <c r="L18" s="16">
        <v>2.205</v>
      </c>
      <c r="M18" s="16">
        <v>0.011</v>
      </c>
      <c r="N18" s="20"/>
      <c r="O18" s="20"/>
      <c r="P18" s="17">
        <v>0.626</v>
      </c>
      <c r="Q18" s="18">
        <v>0.7551</v>
      </c>
      <c r="R18" s="19">
        <v>34.48</v>
      </c>
      <c r="S18" s="19">
        <v>38.19</v>
      </c>
      <c r="T18" s="19">
        <v>48.23</v>
      </c>
      <c r="U18" s="29" t="s">
        <v>22</v>
      </c>
      <c r="V18" s="29" t="s">
        <v>34</v>
      </c>
      <c r="W18" s="29" t="s">
        <v>33</v>
      </c>
    </row>
    <row r="19" spans="1:23" ht="15" customHeight="1">
      <c r="A19" s="56" t="s">
        <v>39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7">
        <v>20903077</v>
      </c>
      <c r="W19" s="57"/>
    </row>
    <row r="20" spans="1:23" ht="1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0"/>
      <c r="W20" s="40"/>
    </row>
    <row r="21" ht="15.75">
      <c r="C21" s="30" t="str">
        <f>'[1]КС-3'!B36</f>
        <v>                                   Завідувач ВХАЛ                                                                              І.А. Клименко</v>
      </c>
    </row>
    <row r="24" ht="15">
      <c r="Q24" s="38"/>
    </row>
    <row r="26" ht="15">
      <c r="T26" s="38"/>
    </row>
  </sheetData>
  <mergeCells count="28">
    <mergeCell ref="A19:U19"/>
    <mergeCell ref="V19:W19"/>
    <mergeCell ref="G11:H11"/>
    <mergeCell ref="I11:K11"/>
    <mergeCell ref="A13:A14"/>
    <mergeCell ref="B13:M13"/>
    <mergeCell ref="N13:N14"/>
    <mergeCell ref="O13:O14"/>
    <mergeCell ref="T13:T14"/>
    <mergeCell ref="U13:U14"/>
    <mergeCell ref="A3:F3"/>
    <mergeCell ref="A4:F4"/>
    <mergeCell ref="A6:I6"/>
    <mergeCell ref="A8:W8"/>
    <mergeCell ref="A9:W9"/>
    <mergeCell ref="B10:U10"/>
    <mergeCell ref="Q4:V4"/>
    <mergeCell ref="A5:G5"/>
    <mergeCell ref="A1:F1"/>
    <mergeCell ref="R1:V1"/>
    <mergeCell ref="A2:F2"/>
    <mergeCell ref="Q2:W2"/>
    <mergeCell ref="V13:V14"/>
    <mergeCell ref="W13:W14"/>
    <mergeCell ref="P13:P14"/>
    <mergeCell ref="Q13:Q14"/>
    <mergeCell ref="R13:R14"/>
    <mergeCell ref="S13:S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1996-10-08T23:32:33Z</dcterms:created>
  <dcterms:modified xsi:type="dcterms:W3CDTF">2016-08-05T08:18:24Z</dcterms:modified>
  <cp:category/>
  <cp:version/>
  <cp:contentType/>
  <cp:contentStatus/>
</cp:coreProperties>
</file>