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'Лист1'!$A$1:$Z$24</definedName>
  </definedNames>
  <calcPr fullCalcOnLoad="1"/>
</workbook>
</file>

<file path=xl/sharedStrings.xml><?xml version="1.0" encoding="utf-8"?>
<sst xmlns="http://schemas.openxmlformats.org/spreadsheetml/2006/main" count="129" uniqueCount="118">
  <si>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</si>
  <si>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</si>
  <si>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</si>
  <si>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</si>
  <si>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</si>
  <si>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</si>
  <si>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</si>
  <si>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</si>
  <si>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</si>
  <si>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</si>
  <si>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</si>
  <si>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</si>
  <si>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</si>
  <si>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</si>
  <si>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</si>
  <si>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</si>
  <si>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</si>
  <si>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</si>
  <si>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</si>
  <si>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</si>
  <si>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</si>
  <si>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</si>
  <si>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</si>
  <si>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</si>
  <si>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</si>
  <si>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</si>
  <si>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</si>
  <si>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</si>
  <si>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</si>
  <si>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</si>
  <si>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</si>
  <si>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</si>
  <si>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</si>
  <si>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</si>
  <si>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</si>
  <si>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</si>
  <si>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</si>
  <si>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</si>
  <si>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</si>
  <si>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</si>
  <si>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</si>
  <si>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 ,тис. м</t>
    </r>
    <r>
      <rPr>
        <sz val="10"/>
        <rFont val="Calibri"/>
        <family val="2"/>
      </rPr>
      <t xml:space="preserve">³ </t>
    </r>
  </si>
  <si>
    <t>переданого Ковельським проммайданчиком Волинського ЛВУМГ  та прийнятого  ПАТ "Волиньгаз" від ГРС-Локачі  за липень 2016 року</t>
  </si>
  <si>
    <t>89.871</t>
  </si>
  <si>
    <t>4.804</t>
  </si>
  <si>
    <t>1.205</t>
  </si>
  <si>
    <t>0.130</t>
  </si>
  <si>
    <t>0.207</t>
  </si>
  <si>
    <t>0.002</t>
  </si>
  <si>
    <t>0.053</t>
  </si>
  <si>
    <t>0.044</t>
  </si>
  <si>
    <t>0.059</t>
  </si>
  <si>
    <t>0.006</t>
  </si>
  <si>
    <t>1.659</t>
  </si>
  <si>
    <t>1.960</t>
  </si>
  <si>
    <t>0.7517</t>
  </si>
  <si>
    <t>34.54</t>
  </si>
  <si>
    <t>38.24</t>
  </si>
  <si>
    <t>48.41</t>
  </si>
  <si>
    <t>89.862</t>
  </si>
  <si>
    <t>4.831</t>
  </si>
  <si>
    <t>1.209</t>
  </si>
  <si>
    <t>0.129</t>
  </si>
  <si>
    <t>0.205</t>
  </si>
  <si>
    <t>0.004</t>
  </si>
  <si>
    <t>0.050</t>
  </si>
  <si>
    <t>0.039</t>
  </si>
  <si>
    <t>0.048</t>
  </si>
  <si>
    <t>1.644</t>
  </si>
  <si>
    <t>1.975</t>
  </si>
  <si>
    <t>0.7515</t>
  </si>
  <si>
    <t>34.53</t>
  </si>
  <si>
    <t>38.23</t>
  </si>
  <si>
    <t>48.40</t>
  </si>
  <si>
    <t>89.895</t>
  </si>
  <si>
    <t>4.816</t>
  </si>
  <si>
    <t>1.189</t>
  </si>
  <si>
    <t>0.125</t>
  </si>
  <si>
    <t>0.197</t>
  </si>
  <si>
    <t>0.038</t>
  </si>
  <si>
    <t>0.042</t>
  </si>
  <si>
    <t>0.007</t>
  </si>
  <si>
    <t>1.672</t>
  </si>
  <si>
    <t>1.969</t>
  </si>
  <si>
    <t>0.7507</t>
  </si>
  <si>
    <t>34.48</t>
  </si>
  <si>
    <t>38.18</t>
  </si>
  <si>
    <t>48.36</t>
  </si>
  <si>
    <t>95.253</t>
  </si>
  <si>
    <t>2.630</t>
  </si>
  <si>
    <t>0.882</t>
  </si>
  <si>
    <t>0.150</t>
  </si>
  <si>
    <t>0.146</t>
  </si>
  <si>
    <t>0.029</t>
  </si>
  <si>
    <t>0.021</t>
  </si>
  <si>
    <t>0.012</t>
  </si>
  <si>
    <t>0.679</t>
  </si>
  <si>
    <t>0.190</t>
  </si>
  <si>
    <t>0.7064</t>
  </si>
  <si>
    <t>34.58</t>
  </si>
  <si>
    <t>38.32</t>
  </si>
  <si>
    <t>50.04</t>
  </si>
  <si>
    <t>94.551</t>
  </si>
  <si>
    <t>2.934</t>
  </si>
  <si>
    <t>0.951</t>
  </si>
  <si>
    <t>0.153</t>
  </si>
  <si>
    <t>0.157</t>
  </si>
  <si>
    <t>0.001</t>
  </si>
  <si>
    <t>0.032</t>
  </si>
  <si>
    <t>0.023</t>
  </si>
  <si>
    <t>0.037</t>
  </si>
  <si>
    <t>0.774</t>
  </si>
  <si>
    <t>0.381</t>
  </si>
  <si>
    <t>0.7128</t>
  </si>
  <si>
    <t>34.65</t>
  </si>
  <si>
    <t>38.39</t>
  </si>
  <si>
    <t>49.90</t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</si>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</sst>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tabSelected="1" view="pageBreakPreview" zoomScale="80" zoomScaleSheetLayoutView="80" workbookViewId="0" topLeftCell="B4">
      <selection activeCell="Z18" sqref="Z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42"/>
      <c r="Y2" s="42"/>
      <c r="Z2" s="42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</row>
    <row r="7" spans="2:28" ht="39" customHeight="1">
      <c r="B7" s="43" t="s">
        <v>42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22"/>
      <c r="AB7" s="22"/>
    </row>
    <row r="8" spans="2:28" ht="42.75" customHeight="1" hidden="1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22"/>
      <c r="AB8" s="22"/>
    </row>
    <row r="9" spans="2:30" ht="32.25" customHeight="1">
      <c r="B9" s="32" t="s">
        <v>9</v>
      </c>
      <c r="C9" s="47" t="s">
        <v>25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35" t="s">
        <v>35</v>
      </c>
      <c r="P9" s="36"/>
      <c r="Q9" s="36"/>
      <c r="R9" s="36"/>
      <c r="S9" s="36"/>
      <c r="T9" s="37"/>
      <c r="U9" s="52" t="s">
        <v>22</v>
      </c>
      <c r="V9" s="32" t="s">
        <v>23</v>
      </c>
      <c r="W9" s="38" t="s">
        <v>32</v>
      </c>
      <c r="X9" s="38" t="s">
        <v>33</v>
      </c>
      <c r="Y9" s="38" t="s">
        <v>34</v>
      </c>
      <c r="Z9" s="38" t="s">
        <v>41</v>
      </c>
      <c r="AA9" s="4"/>
      <c r="AC9" s="7"/>
      <c r="AD9"/>
    </row>
    <row r="10" spans="2:30" ht="48.75" customHeight="1">
      <c r="B10" s="33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2" t="s">
        <v>20</v>
      </c>
      <c r="N10" s="32" t="s">
        <v>21</v>
      </c>
      <c r="O10" s="32" t="s">
        <v>36</v>
      </c>
      <c r="P10" s="32" t="s">
        <v>37</v>
      </c>
      <c r="Q10" s="32" t="s">
        <v>6</v>
      </c>
      <c r="R10" s="32" t="s">
        <v>5</v>
      </c>
      <c r="S10" s="32" t="s">
        <v>7</v>
      </c>
      <c r="T10" s="32" t="s">
        <v>8</v>
      </c>
      <c r="U10" s="53"/>
      <c r="V10" s="33"/>
      <c r="W10" s="38"/>
      <c r="X10" s="38"/>
      <c r="Y10" s="38"/>
      <c r="Z10" s="38"/>
      <c r="AA10" s="4"/>
      <c r="AC10" s="7"/>
      <c r="AD10"/>
    </row>
    <row r="11" spans="2:30" ht="15.75" customHeight="1">
      <c r="B11" s="3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3"/>
      <c r="N11" s="33"/>
      <c r="O11" s="33"/>
      <c r="P11" s="33"/>
      <c r="Q11" s="33"/>
      <c r="R11" s="33"/>
      <c r="S11" s="33"/>
      <c r="T11" s="33"/>
      <c r="U11" s="53"/>
      <c r="V11" s="33"/>
      <c r="W11" s="38"/>
      <c r="X11" s="38"/>
      <c r="Y11" s="38"/>
      <c r="Z11" s="38"/>
      <c r="AA11" s="4"/>
      <c r="AC11" s="7"/>
      <c r="AD11"/>
    </row>
    <row r="12" spans="2:30" ht="123" customHeight="1">
      <c r="B12" s="5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4"/>
      <c r="N12" s="34"/>
      <c r="O12" s="34"/>
      <c r="P12" s="34"/>
      <c r="Q12" s="34"/>
      <c r="R12" s="34"/>
      <c r="S12" s="34"/>
      <c r="T12" s="34"/>
      <c r="U12" s="54"/>
      <c r="V12" s="34"/>
      <c r="W12" s="38"/>
      <c r="X12" s="38"/>
      <c r="Y12" s="38"/>
      <c r="Z12" s="38"/>
      <c r="AA12" s="4"/>
      <c r="AC12" s="7"/>
      <c r="AD12"/>
    </row>
    <row r="13" spans="2:29" s="16" customFormat="1" ht="27" customHeight="1">
      <c r="B13" s="24">
        <v>42552</v>
      </c>
      <c r="C13" s="25" t="s">
        <v>43</v>
      </c>
      <c r="D13" s="25" t="s">
        <v>44</v>
      </c>
      <c r="E13" s="25" t="s">
        <v>45</v>
      </c>
      <c r="F13" s="25" t="s">
        <v>46</v>
      </c>
      <c r="G13" s="25" t="s">
        <v>47</v>
      </c>
      <c r="H13" s="25" t="s">
        <v>48</v>
      </c>
      <c r="I13" s="25" t="s">
        <v>49</v>
      </c>
      <c r="J13" s="25" t="s">
        <v>50</v>
      </c>
      <c r="K13" s="25" t="s">
        <v>51</v>
      </c>
      <c r="L13" s="25" t="s">
        <v>52</v>
      </c>
      <c r="M13" s="25" t="s">
        <v>53</v>
      </c>
      <c r="N13" s="25" t="s">
        <v>54</v>
      </c>
      <c r="O13" s="26" t="s">
        <v>55</v>
      </c>
      <c r="P13" s="26" t="s">
        <v>56</v>
      </c>
      <c r="Q13" s="27">
        <v>8250</v>
      </c>
      <c r="R13" s="26" t="s">
        <v>57</v>
      </c>
      <c r="S13" s="27">
        <v>9133</v>
      </c>
      <c r="T13" s="26" t="s">
        <v>58</v>
      </c>
      <c r="U13" s="14"/>
      <c r="V13" s="14"/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42556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64</v>
      </c>
      <c r="I14" s="26" t="s">
        <v>65</v>
      </c>
      <c r="J14" s="26" t="s">
        <v>66</v>
      </c>
      <c r="K14" s="26" t="s">
        <v>67</v>
      </c>
      <c r="L14" s="26" t="s">
        <v>64</v>
      </c>
      <c r="M14" s="26" t="s">
        <v>68</v>
      </c>
      <c r="N14" s="26" t="s">
        <v>69</v>
      </c>
      <c r="O14" s="26" t="s">
        <v>70</v>
      </c>
      <c r="P14" s="26" t="s">
        <v>71</v>
      </c>
      <c r="Q14" s="27">
        <v>8247</v>
      </c>
      <c r="R14" s="26" t="s">
        <v>72</v>
      </c>
      <c r="S14" s="28">
        <v>9130</v>
      </c>
      <c r="T14" s="26" t="s">
        <v>73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42563</v>
      </c>
      <c r="C15" s="26" t="s">
        <v>74</v>
      </c>
      <c r="D15" s="26" t="s">
        <v>75</v>
      </c>
      <c r="E15" s="26" t="s">
        <v>76</v>
      </c>
      <c r="F15" s="26" t="s">
        <v>77</v>
      </c>
      <c r="G15" s="26" t="s">
        <v>78</v>
      </c>
      <c r="H15" s="26" t="s">
        <v>48</v>
      </c>
      <c r="I15" s="26" t="s">
        <v>67</v>
      </c>
      <c r="J15" s="26" t="s">
        <v>79</v>
      </c>
      <c r="K15" s="26" t="s">
        <v>80</v>
      </c>
      <c r="L15" s="26" t="s">
        <v>81</v>
      </c>
      <c r="M15" s="26" t="s">
        <v>82</v>
      </c>
      <c r="N15" s="26" t="s">
        <v>83</v>
      </c>
      <c r="O15" s="26" t="s">
        <v>84</v>
      </c>
      <c r="P15" s="26" t="s">
        <v>85</v>
      </c>
      <c r="Q15" s="27">
        <v>8236</v>
      </c>
      <c r="R15" s="26" t="s">
        <v>86</v>
      </c>
      <c r="S15" s="28">
        <v>9119</v>
      </c>
      <c r="T15" s="26" t="s">
        <v>87</v>
      </c>
      <c r="U15" s="14"/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42572</v>
      </c>
      <c r="C16" s="26" t="s">
        <v>88</v>
      </c>
      <c r="D16" s="26" t="s">
        <v>89</v>
      </c>
      <c r="E16" s="26" t="s">
        <v>90</v>
      </c>
      <c r="F16" s="26" t="s">
        <v>91</v>
      </c>
      <c r="G16" s="26" t="s">
        <v>92</v>
      </c>
      <c r="H16" s="26" t="s">
        <v>48</v>
      </c>
      <c r="I16" s="26" t="s">
        <v>93</v>
      </c>
      <c r="J16" s="26" t="s">
        <v>94</v>
      </c>
      <c r="K16" s="26" t="s">
        <v>95</v>
      </c>
      <c r="L16" s="26" t="s">
        <v>52</v>
      </c>
      <c r="M16" s="26" t="s">
        <v>96</v>
      </c>
      <c r="N16" s="26" t="s">
        <v>97</v>
      </c>
      <c r="O16" s="26" t="s">
        <v>98</v>
      </c>
      <c r="P16" s="26" t="s">
        <v>99</v>
      </c>
      <c r="Q16" s="27">
        <v>8260</v>
      </c>
      <c r="R16" s="26" t="s">
        <v>100</v>
      </c>
      <c r="S16" s="28">
        <v>9152</v>
      </c>
      <c r="T16" s="26" t="s">
        <v>101</v>
      </c>
      <c r="U16" s="14"/>
      <c r="V16" s="14"/>
      <c r="W16" s="20"/>
      <c r="X16" s="20"/>
      <c r="Y16" s="20"/>
      <c r="Z16" s="31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>
        <v>42577</v>
      </c>
      <c r="C17" s="26" t="s">
        <v>102</v>
      </c>
      <c r="D17" s="26" t="s">
        <v>103</v>
      </c>
      <c r="E17" s="26" t="s">
        <v>104</v>
      </c>
      <c r="F17" s="26" t="s">
        <v>105</v>
      </c>
      <c r="G17" s="26" t="s">
        <v>106</v>
      </c>
      <c r="H17" s="26" t="s">
        <v>107</v>
      </c>
      <c r="I17" s="26" t="s">
        <v>108</v>
      </c>
      <c r="J17" s="26" t="s">
        <v>109</v>
      </c>
      <c r="K17" s="26" t="s">
        <v>110</v>
      </c>
      <c r="L17" s="26" t="s">
        <v>52</v>
      </c>
      <c r="M17" s="26" t="s">
        <v>111</v>
      </c>
      <c r="N17" s="26" t="s">
        <v>112</v>
      </c>
      <c r="O17" s="26" t="s">
        <v>113</v>
      </c>
      <c r="P17" s="26" t="s">
        <v>114</v>
      </c>
      <c r="Q17" s="27">
        <v>8276</v>
      </c>
      <c r="R17" s="26" t="s">
        <v>115</v>
      </c>
      <c r="S17" s="28">
        <v>9168</v>
      </c>
      <c r="T17" s="26" t="s">
        <v>116</v>
      </c>
      <c r="U17" s="14"/>
      <c r="V17" s="14"/>
      <c r="W17" s="15" t="s">
        <v>117</v>
      </c>
      <c r="X17" s="15" t="s">
        <v>117</v>
      </c>
      <c r="Y17" s="15" t="s">
        <v>117</v>
      </c>
      <c r="Z17" s="14"/>
      <c r="AB17" s="17">
        <f>SUM(C17:P17)</f>
        <v>0</v>
      </c>
      <c r="AC17" s="18" t="str">
        <f>IF(AB17=100,"ОК"," ")</f>
        <v> </v>
      </c>
    </row>
    <row r="18" spans="2:30" ht="12.75" customHeight="1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30"/>
      <c r="Z18" s="9"/>
      <c r="AB18" s="5"/>
      <c r="AC18" s="6"/>
      <c r="AD18"/>
    </row>
    <row r="19" spans="3:25" ht="9.75" customHeight="1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29"/>
    </row>
    <row r="20" spans="3:25" ht="12.75" hidden="1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8"/>
      <c r="R20" s="8"/>
      <c r="S20" s="8"/>
      <c r="T20" s="8"/>
      <c r="U20" s="8"/>
      <c r="V20" s="8"/>
      <c r="W20" s="8"/>
      <c r="X20" s="8"/>
      <c r="Y20" s="8"/>
    </row>
    <row r="21" spans="3:20" ht="18.75">
      <c r="C21" s="23" t="s">
        <v>29</v>
      </c>
      <c r="D21" s="10"/>
      <c r="E21" s="10"/>
      <c r="F21" s="10"/>
      <c r="G21" s="10"/>
      <c r="H21" s="10"/>
      <c r="I21" s="10"/>
      <c r="J21" s="10"/>
      <c r="K21" s="10"/>
      <c r="L21" s="23" t="s">
        <v>31</v>
      </c>
      <c r="M21" s="23"/>
      <c r="N21" s="10"/>
      <c r="O21" s="10"/>
      <c r="P21" s="10"/>
      <c r="Q21" s="10"/>
      <c r="R21" s="10"/>
      <c r="S21" s="10"/>
      <c r="T21" s="10"/>
    </row>
    <row r="22" spans="3:22" ht="18.75">
      <c r="C22" s="1" t="s">
        <v>26</v>
      </c>
      <c r="L22" s="1" t="s">
        <v>0</v>
      </c>
      <c r="M22" s="22"/>
      <c r="N22" s="2"/>
      <c r="P22" s="13" t="s">
        <v>1</v>
      </c>
      <c r="T22" s="2" t="s">
        <v>2</v>
      </c>
      <c r="U22" s="2"/>
      <c r="V22" s="2"/>
    </row>
    <row r="23" spans="3:20" ht="18" customHeight="1">
      <c r="C23" s="23" t="s">
        <v>30</v>
      </c>
      <c r="D23" s="12"/>
      <c r="E23" s="12"/>
      <c r="F23" s="12"/>
      <c r="G23" s="12"/>
      <c r="H23" s="12"/>
      <c r="I23" s="12"/>
      <c r="J23" s="12"/>
      <c r="K23" s="12"/>
      <c r="L23" s="23" t="s">
        <v>38</v>
      </c>
      <c r="M23" s="23"/>
      <c r="N23" s="12"/>
      <c r="O23" s="12"/>
      <c r="P23" s="12"/>
      <c r="Q23" s="12"/>
      <c r="R23" s="12"/>
      <c r="S23" s="12"/>
      <c r="T23" s="12"/>
    </row>
    <row r="24" spans="3:22" ht="12.75">
      <c r="C24" s="1" t="s">
        <v>27</v>
      </c>
      <c r="L24" s="2" t="s">
        <v>0</v>
      </c>
      <c r="N24" s="2"/>
      <c r="P24" s="13" t="s">
        <v>1</v>
      </c>
      <c r="T24" s="2" t="s">
        <v>2</v>
      </c>
      <c r="U24" s="2"/>
      <c r="V24" s="2"/>
    </row>
    <row r="26" spans="3:26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sheetProtection/>
  <mergeCells count="33">
    <mergeCell ref="C19:X19"/>
    <mergeCell ref="B18:X18"/>
    <mergeCell ref="U9:U12"/>
    <mergeCell ref="V9:V12"/>
    <mergeCell ref="B9:B12"/>
    <mergeCell ref="E10:E12"/>
    <mergeCell ref="F10:F12"/>
    <mergeCell ref="W2:Z2"/>
    <mergeCell ref="B7:Z7"/>
    <mergeCell ref="B8:Z8"/>
    <mergeCell ref="D10:D12"/>
    <mergeCell ref="C10:C12"/>
    <mergeCell ref="N10:N12"/>
    <mergeCell ref="Y9:Y12"/>
    <mergeCell ref="W9:W12"/>
    <mergeCell ref="C9:N9"/>
    <mergeCell ref="R10:R12"/>
    <mergeCell ref="C6:AB6"/>
    <mergeCell ref="X9:X12"/>
    <mergeCell ref="J10:J12"/>
    <mergeCell ref="L10:L12"/>
    <mergeCell ref="Q10:Q12"/>
    <mergeCell ref="S10:S12"/>
    <mergeCell ref="Z9:Z12"/>
    <mergeCell ref="I10:I12"/>
    <mergeCell ref="M10:M12"/>
    <mergeCell ref="T10:T12"/>
    <mergeCell ref="O10:O12"/>
    <mergeCell ref="O9:T9"/>
    <mergeCell ref="K10:K12"/>
    <mergeCell ref="P10:P12"/>
    <mergeCell ref="G10:G12"/>
    <mergeCell ref="H10:H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2016-06-30T07:29:14Z</cp:lastPrinted>
  <dcterms:created xsi:type="dcterms:W3CDTF">2010-01-29T08:37:16Z</dcterms:created>
  <dcterms:modified xsi:type="dcterms:W3CDTF">2016-08-10T08:24:29Z</dcterms:modified>
  <cp:category/>
  <cp:version/>
  <cp:contentType/>
  <cp:contentStatus/>
</cp:coreProperties>
</file>