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1-1" sheetId="1" r:id="rId1"/>
  </sheets>
  <externalReferences>
    <externalReference r:id="rId2"/>
  </externalReferences>
  <definedNames>
    <definedName name="_xlnm.Print_Area" localSheetId="0">'01-1'!$A$1:$Y$49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<sst xmlns="http://schemas.openxmlformats.org/spreadsheetml/2006/main" count="58" uniqueCount="58">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</sst>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7"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6" fillId="0" borderId="0"/>
    <xf numFmtId="0" fontId="43" fillId="0" borderId="0"/>
    <xf numFmtId="0" fontId="44" fillId="0" borderId="0"/>
    <xf numFmtId="0" fontId="44" fillId="0" borderId="0"/>
    <xf numFmtId="0" fontId="36" fillId="0" borderId="0"/>
    <xf numFmtId="0" fontId="45" fillId="0" borderId="0"/>
    <xf numFmtId="0" fontId="2" fillId="0" borderId="0"/>
    <xf numFmtId="0" fontId="46" fillId="0" borderId="0"/>
    <xf numFmtId="0" fontId="43" fillId="0" borderId="0"/>
    <xf numFmtId="0" fontId="43" fillId="0" borderId="0"/>
  </cellStyleXfs>
  <cellXfs count="71">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20" fillId="0" borderId="3" xfId="1" applyFont="1" applyBorder="1" applyAlignment="1">
      <alignment horizontal="center" vertical="center" textRotation="90" wrapText="1"/>
    </xf>
    <xf numFmtId="0" fontId="20" fillId="0" borderId="3" xfId="1" applyFont="1" applyBorder="1" applyAlignment="1">
      <alignment horizontal="center" vertical="center" wrapText="1"/>
    </xf>
    <xf numFmtId="0" fontId="17" fillId="0" borderId="3" xfId="1" applyFont="1" applyBorder="1" applyAlignment="1">
      <alignment horizontal="center" vertical="center" textRotation="90" wrapText="1"/>
    </xf>
    <xf numFmtId="165" fontId="17" fillId="0" borderId="3" xfId="1" applyNumberFormat="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6" xfId="1" applyFont="1" applyBorder="1" applyAlignment="1">
      <alignment horizontal="center" vertical="center" textRotation="90" wrapText="1"/>
    </xf>
    <xf numFmtId="0" fontId="20" fillId="0" borderId="3" xfId="1" applyFont="1" applyBorder="1" applyAlignment="1">
      <alignment vertical="center" textRotation="90"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17" fillId="0" borderId="1" xfId="1" applyNumberFormat="1" applyFont="1" applyBorder="1" applyAlignment="1">
      <alignment horizontal="center" vertical="center" wrapText="1"/>
    </xf>
    <xf numFmtId="17" fontId="27" fillId="0" borderId="8" xfId="1" applyNumberFormat="1" applyFont="1" applyBorder="1" applyAlignment="1">
      <alignment horizontal="center" vertical="center" wrapText="1"/>
    </xf>
    <xf numFmtId="165" fontId="31" fillId="0" borderId="3" xfId="1" applyNumberFormat="1" applyFont="1" applyBorder="1" applyAlignment="1">
      <alignment horizontal="center" vertical="center" wrapText="1"/>
    </xf>
    <xf numFmtId="166" fontId="31" fillId="0" borderId="3" xfId="1" applyNumberFormat="1" applyFont="1" applyBorder="1" applyAlignment="1">
      <alignment horizontal="center" vertical="center" wrapText="1"/>
    </xf>
    <xf numFmtId="167" fontId="31" fillId="0" borderId="3" xfId="1" applyNumberFormat="1" applyFont="1" applyBorder="1" applyAlignment="1">
      <alignment horizontal="center" vertical="center" wrapText="1"/>
    </xf>
    <xf numFmtId="1" fontId="31" fillId="0" borderId="3" xfId="1" applyNumberFormat="1" applyFont="1" applyBorder="1" applyAlignment="1">
      <alignment horizontal="center" vertical="center" wrapText="1"/>
    </xf>
    <xf numFmtId="168" fontId="31" fillId="0" borderId="3" xfId="1" applyNumberFormat="1" applyFont="1" applyBorder="1" applyAlignment="1">
      <alignment horizontal="center" vertical="center" wrapText="1"/>
    </xf>
    <xf numFmtId="165" fontId="32" fillId="0" borderId="3" xfId="1" applyNumberFormat="1" applyFont="1" applyBorder="1"/>
    <xf numFmtId="165" fontId="31" fillId="0" borderId="3" xfId="1" applyNumberFormat="1" applyFont="1" applyBorder="1" applyAlignment="1">
      <alignment horizontal="center" vertical="center" wrapText="1"/>
    </xf>
    <xf numFmtId="166" fontId="31" fillId="2" borderId="3" xfId="1" applyNumberFormat="1" applyFont="1" applyFill="1" applyBorder="1" applyAlignment="1">
      <alignment horizontal="center" vertical="center" wrapText="1"/>
    </xf>
    <xf numFmtId="167" fontId="31" fillId="2" borderId="3" xfId="1" applyNumberFormat="1" applyFont="1" applyFill="1" applyBorder="1" applyAlignment="1">
      <alignment horizontal="center" vertical="center" wrapText="1"/>
    </xf>
    <xf numFmtId="1" fontId="31" fillId="2" borderId="3" xfId="1" applyNumberFormat="1" applyFont="1" applyFill="1" applyBorder="1" applyAlignment="1">
      <alignment horizontal="center" vertical="center" wrapText="1"/>
    </xf>
    <xf numFmtId="168" fontId="31" fillId="2" borderId="3" xfId="1" applyNumberFormat="1" applyFont="1" applyFill="1" applyBorder="1" applyAlignment="1">
      <alignment horizontal="center" vertical="center" wrapText="1"/>
    </xf>
    <xf numFmtId="165" fontId="32" fillId="2" borderId="3" xfId="1" applyNumberFormat="1" applyFont="1" applyFill="1" applyBorder="1"/>
    <xf numFmtId="167" fontId="33" fillId="0" borderId="3" xfId="0" applyNumberFormat="1" applyFont="1" applyBorder="1" applyAlignment="1">
      <alignment horizontal="center" vertical="center"/>
    </xf>
    <xf numFmtId="167" fontId="20" fillId="0" borderId="3" xfId="0" applyNumberFormat="1" applyFont="1" applyBorder="1" applyAlignment="1">
      <alignment horizontal="center" vertical="center"/>
    </xf>
    <xf numFmtId="165" fontId="31" fillId="2" borderId="3" xfId="1" applyNumberFormat="1" applyFont="1" applyFill="1" applyBorder="1" applyAlignment="1">
      <alignment horizontal="center" vertical="center" wrapText="1"/>
    </xf>
    <xf numFmtId="2" fontId="31" fillId="2" borderId="3" xfId="1" applyNumberFormat="1" applyFont="1" applyFill="1" applyBorder="1" applyAlignment="1">
      <alignment horizontal="center" vertical="center" wrapText="1"/>
    </xf>
    <xf numFmtId="166" fontId="34" fillId="0" borderId="9" xfId="1" applyNumberFormat="1" applyFont="1" applyBorder="1" applyAlignment="1">
      <alignment horizontal="right" vertical="center" wrapText="1"/>
    </xf>
    <xf numFmtId="166" fontId="34" fillId="0" borderId="10" xfId="1" applyNumberFormat="1" applyFont="1" applyBorder="1" applyAlignment="1">
      <alignment horizontal="right" vertical="center" wrapText="1"/>
    </xf>
    <xf numFmtId="166" fontId="34" fillId="0" borderId="11" xfId="1" applyNumberFormat="1" applyFont="1" applyBorder="1" applyAlignment="1">
      <alignment horizontal="right" vertical="center" wrapText="1"/>
    </xf>
    <xf numFmtId="165" fontId="35" fillId="0" borderId="9" xfId="1" applyNumberFormat="1" applyFont="1" applyBorder="1" applyAlignment="1">
      <alignment horizontal="right" vertical="center"/>
    </xf>
    <xf numFmtId="165" fontId="35"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7" fillId="0" borderId="0" xfId="2" applyNumberFormat="1" applyFont="1" applyFill="1" applyBorder="1" applyAlignment="1">
      <alignment wrapText="1"/>
    </xf>
    <xf numFmtId="166" fontId="38" fillId="0" borderId="0" xfId="1" applyNumberFormat="1" applyFont="1" applyBorder="1" applyAlignment="1">
      <alignment horizontal="right" vertical="center" wrapText="1"/>
    </xf>
    <xf numFmtId="166" fontId="38" fillId="0" borderId="0" xfId="1" applyNumberFormat="1" applyFont="1" applyBorder="1" applyAlignment="1">
      <alignment vertical="center" wrapText="1"/>
    </xf>
    <xf numFmtId="166" fontId="38" fillId="0" borderId="0" xfId="1" applyNumberFormat="1" applyFont="1" applyBorder="1" applyAlignment="1">
      <alignment vertical="center" wrapText="1"/>
    </xf>
    <xf numFmtId="0" fontId="39" fillId="0" borderId="0" xfId="1" applyFont="1" applyBorder="1" applyAlignment="1">
      <alignment horizontal="center" vertical="center" wrapText="1"/>
    </xf>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7&#1051;&#1048;&#1055;&#1045;&#1053;&#1068;/&#1083;&#1080;&#1087;&#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паспорт газу(15)"/>
      <sheetName val="ВІН"/>
      <sheetName val="жит"/>
      <sheetName val="КИЇ"/>
      <sheetName val="ХМ"/>
      <sheetName val="09-7"/>
      <sheetName val="05-2"/>
      <sheetName val="21-1"/>
      <sheetName val="01-1"/>
      <sheetName val="пал.газ(3)"/>
      <sheetName val="пал.газ КС"/>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7</v>
          </cell>
          <cell r="L1">
            <v>42552</v>
          </cell>
          <cell r="N1">
            <v>42582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7"/>
  <sheetViews>
    <sheetView tabSelected="1" view="pageBreakPreview" topLeftCell="B25" zoomScale="115" zoomScaleNormal="100" zoomScaleSheetLayoutView="115" workbookViewId="0">
      <selection activeCell="Y23" sqref="Y23"/>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5703125" style="1" customWidth="1"/>
    <col min="16" max="16" width="5.85546875" style="1" customWidth="1"/>
    <col min="17" max="17" width="6.5703125" style="1" customWidth="1"/>
    <col min="18" max="18" width="5.85546875" style="1" customWidth="1"/>
    <col min="19" max="19" width="6.5703125" style="1" customWidth="1"/>
    <col min="20" max="24" width="5.85546875" style="1" customWidth="1"/>
    <col min="25" max="25" width="6.8554687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7</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42552</v>
      </c>
      <c r="K10" s="24"/>
      <c r="L10" s="24"/>
      <c r="M10" s="24"/>
      <c r="N10" s="25" t="s">
        <v>11</v>
      </c>
      <c r="O10" s="24">
        <f>[1]Додаток1!N1</f>
        <v>42582</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42552</v>
      </c>
      <c r="B15" s="42"/>
      <c r="C15" s="42"/>
      <c r="D15" s="42"/>
      <c r="E15" s="42"/>
      <c r="F15" s="42"/>
      <c r="G15" s="42"/>
      <c r="H15" s="42"/>
      <c r="I15" s="42"/>
      <c r="J15" s="42"/>
      <c r="K15" s="42"/>
      <c r="L15" s="42"/>
      <c r="M15" s="42"/>
      <c r="N15" s="42"/>
      <c r="O15" s="42"/>
      <c r="P15" s="43"/>
      <c r="Q15" s="42"/>
      <c r="R15" s="43"/>
      <c r="S15" s="42"/>
      <c r="T15" s="44">
        <v>-8.1</v>
      </c>
      <c r="U15" s="44">
        <v>-6.4</v>
      </c>
      <c r="V15" s="43"/>
      <c r="W15" s="44"/>
      <c r="X15" s="44"/>
      <c r="Y15" s="45">
        <v>354.23500000000001</v>
      </c>
    </row>
    <row r="16" spans="1:25" ht="15.75" customHeight="1" x14ac:dyDescent="0.25">
      <c r="A16" s="41">
        <v>42553</v>
      </c>
      <c r="B16" s="42"/>
      <c r="C16" s="42"/>
      <c r="D16" s="42"/>
      <c r="E16" s="42"/>
      <c r="F16" s="42"/>
      <c r="G16" s="42"/>
      <c r="H16" s="42"/>
      <c r="I16" s="42"/>
      <c r="J16" s="42"/>
      <c r="K16" s="42"/>
      <c r="L16" s="42"/>
      <c r="M16" s="42"/>
      <c r="N16" s="42"/>
      <c r="O16" s="42"/>
      <c r="P16" s="43"/>
      <c r="Q16" s="42"/>
      <c r="R16" s="43"/>
      <c r="S16" s="42"/>
      <c r="T16" s="44">
        <v>-8</v>
      </c>
      <c r="U16" s="44">
        <v>-4.8</v>
      </c>
      <c r="V16" s="46"/>
      <c r="W16" s="44"/>
      <c r="X16" s="44"/>
      <c r="Y16" s="45">
        <v>343.76400000000001</v>
      </c>
    </row>
    <row r="17" spans="1:25" ht="15.75" customHeight="1" x14ac:dyDescent="0.25">
      <c r="A17" s="47">
        <v>42554</v>
      </c>
      <c r="B17" s="48"/>
      <c r="C17" s="48"/>
      <c r="D17" s="48"/>
      <c r="E17" s="48"/>
      <c r="F17" s="48"/>
      <c r="G17" s="48"/>
      <c r="H17" s="48"/>
      <c r="I17" s="48"/>
      <c r="J17" s="48"/>
      <c r="K17" s="48"/>
      <c r="L17" s="48"/>
      <c r="M17" s="48"/>
      <c r="N17" s="48"/>
      <c r="O17" s="48"/>
      <c r="P17" s="49"/>
      <c r="Q17" s="48"/>
      <c r="R17" s="49"/>
      <c r="S17" s="48"/>
      <c r="T17" s="50"/>
      <c r="U17" s="50"/>
      <c r="V17" s="49"/>
      <c r="W17" s="50"/>
      <c r="X17" s="50"/>
      <c r="Y17" s="51">
        <v>341.90300000000002</v>
      </c>
    </row>
    <row r="18" spans="1:25" ht="15.75" customHeight="1" x14ac:dyDescent="0.25">
      <c r="A18" s="41">
        <v>42555</v>
      </c>
      <c r="B18" s="42">
        <v>89.684799999999996</v>
      </c>
      <c r="C18" s="42">
        <v>5.0248999999999997</v>
      </c>
      <c r="D18" s="42">
        <v>1.2551000000000001</v>
      </c>
      <c r="E18" s="42">
        <v>0.13189999999999999</v>
      </c>
      <c r="F18" s="42">
        <v>0.21129999999999999</v>
      </c>
      <c r="G18" s="42">
        <v>7.1999999999999998E-3</v>
      </c>
      <c r="H18" s="42">
        <v>5.0500000000000003E-2</v>
      </c>
      <c r="I18" s="42">
        <v>4.3499999999999997E-2</v>
      </c>
      <c r="J18" s="42">
        <v>3.3300000000000003E-2</v>
      </c>
      <c r="K18" s="42">
        <v>7.6E-3</v>
      </c>
      <c r="L18" s="42">
        <v>1.6114999999999999</v>
      </c>
      <c r="M18" s="42">
        <v>1.9383999999999999</v>
      </c>
      <c r="N18" s="42">
        <v>0.75249999999999995</v>
      </c>
      <c r="O18" s="42">
        <v>34.622500000000002</v>
      </c>
      <c r="P18" s="43">
        <v>8269</v>
      </c>
      <c r="Q18" s="42">
        <v>38.327500000000001</v>
      </c>
      <c r="R18" s="43">
        <v>9154</v>
      </c>
      <c r="S18" s="42">
        <v>48.489100000000001</v>
      </c>
      <c r="T18" s="44">
        <v>-8.1</v>
      </c>
      <c r="U18" s="44">
        <v>-3.8</v>
      </c>
      <c r="V18" s="43"/>
      <c r="W18" s="52"/>
      <c r="X18" s="52"/>
      <c r="Y18" s="45">
        <v>371.20499999999998</v>
      </c>
    </row>
    <row r="19" spans="1:25" ht="15.75" customHeight="1" x14ac:dyDescent="0.25">
      <c r="A19" s="41">
        <v>42556</v>
      </c>
      <c r="B19" s="42"/>
      <c r="C19" s="42"/>
      <c r="D19" s="42"/>
      <c r="E19" s="42"/>
      <c r="F19" s="42"/>
      <c r="G19" s="42"/>
      <c r="H19" s="42"/>
      <c r="I19" s="42"/>
      <c r="J19" s="42"/>
      <c r="K19" s="42"/>
      <c r="L19" s="42"/>
      <c r="M19" s="42"/>
      <c r="N19" s="42"/>
      <c r="O19" s="42"/>
      <c r="P19" s="43"/>
      <c r="Q19" s="42"/>
      <c r="R19" s="43"/>
      <c r="S19" s="42"/>
      <c r="T19" s="44">
        <v>-8</v>
      </c>
      <c r="U19" s="44">
        <v>-5</v>
      </c>
      <c r="V19" s="43"/>
      <c r="W19" s="44"/>
      <c r="X19" s="44"/>
      <c r="Y19" s="45">
        <v>355.76600000000002</v>
      </c>
    </row>
    <row r="20" spans="1:25" ht="15.75" customHeight="1" x14ac:dyDescent="0.25">
      <c r="A20" s="41">
        <v>42557</v>
      </c>
      <c r="B20" s="42"/>
      <c r="C20" s="42"/>
      <c r="D20" s="42"/>
      <c r="E20" s="42"/>
      <c r="F20" s="42"/>
      <c r="G20" s="42"/>
      <c r="H20" s="42"/>
      <c r="I20" s="42"/>
      <c r="J20" s="42"/>
      <c r="K20" s="42"/>
      <c r="L20" s="42"/>
      <c r="M20" s="42"/>
      <c r="N20" s="42"/>
      <c r="O20" s="42"/>
      <c r="P20" s="43"/>
      <c r="Q20" s="42"/>
      <c r="R20" s="43"/>
      <c r="S20" s="42"/>
      <c r="T20" s="44">
        <v>-8.1</v>
      </c>
      <c r="U20" s="44">
        <v>-5.7</v>
      </c>
      <c r="V20" s="43"/>
      <c r="W20" s="44"/>
      <c r="X20" s="44"/>
      <c r="Y20" s="45">
        <v>361.23</v>
      </c>
    </row>
    <row r="21" spans="1:25" ht="15.75" customHeight="1" x14ac:dyDescent="0.25">
      <c r="A21" s="41">
        <v>42558</v>
      </c>
      <c r="B21" s="42"/>
      <c r="C21" s="42"/>
      <c r="D21" s="42"/>
      <c r="E21" s="42"/>
      <c r="F21" s="42"/>
      <c r="G21" s="42"/>
      <c r="H21" s="42"/>
      <c r="I21" s="42"/>
      <c r="J21" s="42"/>
      <c r="K21" s="42"/>
      <c r="L21" s="42"/>
      <c r="M21" s="42"/>
      <c r="N21" s="42"/>
      <c r="O21" s="42"/>
      <c r="P21" s="43"/>
      <c r="Q21" s="42"/>
      <c r="R21" s="43"/>
      <c r="S21" s="42"/>
      <c r="T21" s="44">
        <v>-8.1999999999999993</v>
      </c>
      <c r="U21" s="44">
        <v>-7</v>
      </c>
      <c r="V21" s="43"/>
      <c r="W21" s="44"/>
      <c r="X21" s="44"/>
      <c r="Y21" s="45">
        <v>370.661</v>
      </c>
    </row>
    <row r="22" spans="1:25" ht="15.75" customHeight="1" x14ac:dyDescent="0.25">
      <c r="A22" s="41">
        <v>42559</v>
      </c>
      <c r="B22" s="42"/>
      <c r="C22" s="42"/>
      <c r="D22" s="42"/>
      <c r="E22" s="42"/>
      <c r="F22" s="42"/>
      <c r="G22" s="42"/>
      <c r="H22" s="42"/>
      <c r="I22" s="42"/>
      <c r="J22" s="42"/>
      <c r="K22" s="42"/>
      <c r="L22" s="42"/>
      <c r="M22" s="42"/>
      <c r="N22" s="42"/>
      <c r="O22" s="42"/>
      <c r="P22" s="43"/>
      <c r="Q22" s="42"/>
      <c r="R22" s="43"/>
      <c r="S22" s="42"/>
      <c r="T22" s="44">
        <v>-8</v>
      </c>
      <c r="U22" s="44">
        <v>-7.2</v>
      </c>
      <c r="V22" s="43"/>
      <c r="W22" s="53"/>
      <c r="X22" s="53"/>
      <c r="Y22" s="45">
        <v>381.99700000000001</v>
      </c>
    </row>
    <row r="23" spans="1:25" ht="15.75" customHeight="1" x14ac:dyDescent="0.25">
      <c r="A23" s="47">
        <v>42560</v>
      </c>
      <c r="B23" s="48"/>
      <c r="C23" s="48"/>
      <c r="D23" s="48"/>
      <c r="E23" s="48"/>
      <c r="F23" s="48"/>
      <c r="G23" s="48"/>
      <c r="H23" s="48"/>
      <c r="I23" s="48"/>
      <c r="J23" s="48"/>
      <c r="K23" s="48"/>
      <c r="L23" s="48"/>
      <c r="M23" s="48"/>
      <c r="N23" s="48"/>
      <c r="O23" s="48"/>
      <c r="P23" s="49"/>
      <c r="Q23" s="48"/>
      <c r="R23" s="49"/>
      <c r="S23" s="48"/>
      <c r="T23" s="50"/>
      <c r="U23" s="50"/>
      <c r="V23" s="49"/>
      <c r="W23" s="50"/>
      <c r="X23" s="50"/>
      <c r="Y23" s="51">
        <v>367.32900000000001</v>
      </c>
    </row>
    <row r="24" spans="1:25" ht="15.75" customHeight="1" x14ac:dyDescent="0.25">
      <c r="A24" s="47">
        <v>42561</v>
      </c>
      <c r="B24" s="48"/>
      <c r="C24" s="48"/>
      <c r="D24" s="48"/>
      <c r="E24" s="48"/>
      <c r="F24" s="48"/>
      <c r="G24" s="48"/>
      <c r="H24" s="48"/>
      <c r="I24" s="48"/>
      <c r="J24" s="48"/>
      <c r="K24" s="48"/>
      <c r="L24" s="48"/>
      <c r="M24" s="48"/>
      <c r="N24" s="48"/>
      <c r="O24" s="48"/>
      <c r="P24" s="49"/>
      <c r="Q24" s="48"/>
      <c r="R24" s="49"/>
      <c r="S24" s="48"/>
      <c r="T24" s="50"/>
      <c r="U24" s="50"/>
      <c r="V24" s="49"/>
      <c r="W24" s="50"/>
      <c r="X24" s="50"/>
      <c r="Y24" s="51">
        <v>379.30799999999999</v>
      </c>
    </row>
    <row r="25" spans="1:25" ht="15.75" customHeight="1" x14ac:dyDescent="0.25">
      <c r="A25" s="41">
        <v>42562</v>
      </c>
      <c r="B25" s="42">
        <v>89.768799999999999</v>
      </c>
      <c r="C25" s="42">
        <v>4.9668999999999999</v>
      </c>
      <c r="D25" s="42">
        <v>1.1803999999999999</v>
      </c>
      <c r="E25" s="42">
        <v>0.1242</v>
      </c>
      <c r="F25" s="42">
        <v>0.19789999999999999</v>
      </c>
      <c r="G25" s="42">
        <v>4.5999999999999999E-3</v>
      </c>
      <c r="H25" s="42">
        <v>4.7300000000000002E-2</v>
      </c>
      <c r="I25" s="42">
        <v>4.07E-2</v>
      </c>
      <c r="J25" s="42">
        <v>3.5000000000000003E-2</v>
      </c>
      <c r="K25" s="42">
        <v>8.3000000000000001E-3</v>
      </c>
      <c r="L25" s="42">
        <v>1.6869000000000001</v>
      </c>
      <c r="M25" s="42">
        <v>1.9392</v>
      </c>
      <c r="N25" s="42">
        <v>0.75119999999999998</v>
      </c>
      <c r="O25" s="42">
        <v>34.519599999999997</v>
      </c>
      <c r="P25" s="43">
        <v>8244</v>
      </c>
      <c r="Q25" s="42">
        <v>38.216299999999997</v>
      </c>
      <c r="R25" s="43">
        <v>9127</v>
      </c>
      <c r="S25" s="42">
        <v>48.392099999999999</v>
      </c>
      <c r="T25" s="44">
        <v>-8.3000000000000007</v>
      </c>
      <c r="U25" s="44">
        <v>-7.5</v>
      </c>
      <c r="V25" s="43"/>
      <c r="W25" s="44"/>
      <c r="X25" s="44"/>
      <c r="Y25" s="45">
        <v>372.733</v>
      </c>
    </row>
    <row r="26" spans="1:25" ht="15.75" customHeight="1" x14ac:dyDescent="0.25">
      <c r="A26" s="41">
        <v>42563</v>
      </c>
      <c r="B26" s="42"/>
      <c r="C26" s="42"/>
      <c r="D26" s="42"/>
      <c r="E26" s="42"/>
      <c r="F26" s="42"/>
      <c r="G26" s="42"/>
      <c r="H26" s="42"/>
      <c r="I26" s="42"/>
      <c r="J26" s="42"/>
      <c r="K26" s="42"/>
      <c r="L26" s="42"/>
      <c r="M26" s="42"/>
      <c r="N26" s="42"/>
      <c r="O26" s="42"/>
      <c r="P26" s="43"/>
      <c r="Q26" s="42"/>
      <c r="R26" s="43"/>
      <c r="S26" s="42"/>
      <c r="T26" s="44">
        <v>-9.6999999999999993</v>
      </c>
      <c r="U26" s="44">
        <v>-7.5</v>
      </c>
      <c r="V26" s="43"/>
      <c r="W26" s="44"/>
      <c r="X26" s="44"/>
      <c r="Y26" s="45">
        <v>365.471</v>
      </c>
    </row>
    <row r="27" spans="1:25" ht="15.75" customHeight="1" x14ac:dyDescent="0.25">
      <c r="A27" s="41">
        <v>42564</v>
      </c>
      <c r="B27" s="42"/>
      <c r="C27" s="42"/>
      <c r="D27" s="42"/>
      <c r="E27" s="42"/>
      <c r="F27" s="42"/>
      <c r="G27" s="42"/>
      <c r="H27" s="42"/>
      <c r="I27" s="42"/>
      <c r="J27" s="42"/>
      <c r="K27" s="42"/>
      <c r="L27" s="42"/>
      <c r="M27" s="42"/>
      <c r="N27" s="42"/>
      <c r="O27" s="42"/>
      <c r="P27" s="43"/>
      <c r="Q27" s="42"/>
      <c r="R27" s="43"/>
      <c r="S27" s="42"/>
      <c r="T27" s="44">
        <v>-7.2</v>
      </c>
      <c r="U27" s="44">
        <v>-7.7</v>
      </c>
      <c r="V27" s="43"/>
      <c r="W27" s="44"/>
      <c r="X27" s="44"/>
      <c r="Y27" s="45">
        <v>377.17599999999999</v>
      </c>
    </row>
    <row r="28" spans="1:25" ht="15.75" customHeight="1" x14ac:dyDescent="0.25">
      <c r="A28" s="41">
        <v>42565</v>
      </c>
      <c r="B28" s="42"/>
      <c r="C28" s="42"/>
      <c r="D28" s="42"/>
      <c r="E28" s="42"/>
      <c r="F28" s="42"/>
      <c r="G28" s="42"/>
      <c r="H28" s="42"/>
      <c r="I28" s="42"/>
      <c r="J28" s="42"/>
      <c r="K28" s="42"/>
      <c r="L28" s="42"/>
      <c r="M28" s="42"/>
      <c r="N28" s="42"/>
      <c r="O28" s="42"/>
      <c r="P28" s="43"/>
      <c r="Q28" s="42"/>
      <c r="R28" s="43"/>
      <c r="S28" s="42"/>
      <c r="T28" s="44">
        <v>-7.9</v>
      </c>
      <c r="U28" s="44">
        <v>-7.5</v>
      </c>
      <c r="V28" s="43"/>
      <c r="W28" s="44"/>
      <c r="X28" s="44"/>
      <c r="Y28" s="45">
        <v>357.20600000000002</v>
      </c>
    </row>
    <row r="29" spans="1:25" ht="15.75" customHeight="1" x14ac:dyDescent="0.25">
      <c r="A29" s="41">
        <v>42566</v>
      </c>
      <c r="B29" s="42"/>
      <c r="C29" s="42"/>
      <c r="D29" s="42"/>
      <c r="E29" s="42"/>
      <c r="F29" s="42"/>
      <c r="G29" s="42"/>
      <c r="H29" s="42"/>
      <c r="I29" s="42"/>
      <c r="J29" s="42"/>
      <c r="K29" s="42"/>
      <c r="L29" s="42"/>
      <c r="M29" s="42"/>
      <c r="N29" s="42"/>
      <c r="O29" s="42"/>
      <c r="P29" s="43"/>
      <c r="Q29" s="42"/>
      <c r="R29" s="43"/>
      <c r="S29" s="42"/>
      <c r="T29" s="44">
        <v>-8</v>
      </c>
      <c r="U29" s="44">
        <v>-7.6</v>
      </c>
      <c r="V29" s="43"/>
      <c r="W29" s="44"/>
      <c r="X29" s="44"/>
      <c r="Y29" s="45">
        <v>369.45499999999998</v>
      </c>
    </row>
    <row r="30" spans="1:25" ht="15.75" customHeight="1" x14ac:dyDescent="0.25">
      <c r="A30" s="47">
        <v>42567</v>
      </c>
      <c r="B30" s="48"/>
      <c r="C30" s="48"/>
      <c r="D30" s="48"/>
      <c r="E30" s="48"/>
      <c r="F30" s="48"/>
      <c r="G30" s="48"/>
      <c r="H30" s="48"/>
      <c r="I30" s="48"/>
      <c r="J30" s="48"/>
      <c r="K30" s="48"/>
      <c r="L30" s="48"/>
      <c r="M30" s="48"/>
      <c r="N30" s="48"/>
      <c r="O30" s="48"/>
      <c r="P30" s="49"/>
      <c r="Q30" s="48"/>
      <c r="R30" s="49"/>
      <c r="S30" s="48"/>
      <c r="T30" s="50"/>
      <c r="U30" s="50"/>
      <c r="V30" s="49"/>
      <c r="W30" s="50"/>
      <c r="X30" s="50"/>
      <c r="Y30" s="51">
        <v>379.863</v>
      </c>
    </row>
    <row r="31" spans="1:25" ht="15.75" customHeight="1" x14ac:dyDescent="0.25">
      <c r="A31" s="47">
        <v>42568</v>
      </c>
      <c r="B31" s="48"/>
      <c r="C31" s="48"/>
      <c r="D31" s="48"/>
      <c r="E31" s="48"/>
      <c r="F31" s="48"/>
      <c r="G31" s="48"/>
      <c r="H31" s="48"/>
      <c r="I31" s="48"/>
      <c r="J31" s="48"/>
      <c r="K31" s="48"/>
      <c r="L31" s="48"/>
      <c r="M31" s="48"/>
      <c r="N31" s="48"/>
      <c r="O31" s="48"/>
      <c r="P31" s="49"/>
      <c r="Q31" s="48"/>
      <c r="R31" s="49"/>
      <c r="S31" s="48"/>
      <c r="T31" s="50"/>
      <c r="U31" s="50"/>
      <c r="V31" s="49"/>
      <c r="W31" s="50"/>
      <c r="X31" s="50"/>
      <c r="Y31" s="51">
        <v>357.56400000000002</v>
      </c>
    </row>
    <row r="32" spans="1:25" ht="15.75" customHeight="1" x14ac:dyDescent="0.25">
      <c r="A32" s="41">
        <v>42569</v>
      </c>
      <c r="B32" s="42">
        <v>89.632499999999993</v>
      </c>
      <c r="C32" s="42">
        <v>4.9996</v>
      </c>
      <c r="D32" s="42">
        <v>1.3439000000000001</v>
      </c>
      <c r="E32" s="42">
        <v>0.14549999999999999</v>
      </c>
      <c r="F32" s="42">
        <v>0.24440000000000001</v>
      </c>
      <c r="G32" s="42">
        <v>3.3999999999999998E-3</v>
      </c>
      <c r="H32" s="42">
        <v>5.8700000000000002E-2</v>
      </c>
      <c r="I32" s="42">
        <v>4.87E-2</v>
      </c>
      <c r="J32" s="42">
        <v>4.9000000000000002E-2</v>
      </c>
      <c r="K32" s="42">
        <v>8.6999999999999994E-3</v>
      </c>
      <c r="L32" s="42">
        <v>1.587</v>
      </c>
      <c r="M32" s="42">
        <v>1.9785999999999999</v>
      </c>
      <c r="N32" s="42">
        <v>0.75409999999999999</v>
      </c>
      <c r="O32" s="42">
        <v>34.756399999999999</v>
      </c>
      <c r="P32" s="43">
        <v>8301</v>
      </c>
      <c r="Q32" s="42">
        <v>38.472000000000001</v>
      </c>
      <c r="R32" s="43">
        <v>9188</v>
      </c>
      <c r="S32" s="42">
        <v>48.6205</v>
      </c>
      <c r="T32" s="44">
        <v>-8.8000000000000007</v>
      </c>
      <c r="U32" s="44">
        <v>-5.0999999999999996</v>
      </c>
      <c r="V32" s="43"/>
      <c r="W32" s="44"/>
      <c r="X32" s="44"/>
      <c r="Y32" s="45">
        <v>394.52300000000002</v>
      </c>
    </row>
    <row r="33" spans="1:25" ht="15.75" customHeight="1" x14ac:dyDescent="0.25">
      <c r="A33" s="41">
        <v>42570</v>
      </c>
      <c r="B33" s="42"/>
      <c r="C33" s="42"/>
      <c r="D33" s="42"/>
      <c r="E33" s="42"/>
      <c r="F33" s="42"/>
      <c r="G33" s="42"/>
      <c r="H33" s="42"/>
      <c r="I33" s="42"/>
      <c r="J33" s="42"/>
      <c r="K33" s="42"/>
      <c r="L33" s="42"/>
      <c r="M33" s="42"/>
      <c r="N33" s="42"/>
      <c r="O33" s="42"/>
      <c r="P33" s="43"/>
      <c r="Q33" s="42"/>
      <c r="R33" s="43"/>
      <c r="S33" s="42"/>
      <c r="T33" s="44">
        <v>-7.8</v>
      </c>
      <c r="U33" s="44">
        <v>-5.8</v>
      </c>
      <c r="V33" s="43"/>
      <c r="W33" s="44"/>
      <c r="X33" s="44"/>
      <c r="Y33" s="45">
        <v>376.19</v>
      </c>
    </row>
    <row r="34" spans="1:25" ht="15.75" customHeight="1" x14ac:dyDescent="0.25">
      <c r="A34" s="41">
        <v>42571</v>
      </c>
      <c r="B34" s="42"/>
      <c r="C34" s="42"/>
      <c r="D34" s="42"/>
      <c r="E34" s="42"/>
      <c r="F34" s="42"/>
      <c r="G34" s="42"/>
      <c r="H34" s="42"/>
      <c r="I34" s="42"/>
      <c r="J34" s="42"/>
      <c r="K34" s="42"/>
      <c r="L34" s="42"/>
      <c r="M34" s="42"/>
      <c r="N34" s="42"/>
      <c r="O34" s="42"/>
      <c r="P34" s="43"/>
      <c r="Q34" s="42"/>
      <c r="R34" s="43"/>
      <c r="S34" s="42"/>
      <c r="T34" s="44">
        <v>-7.3</v>
      </c>
      <c r="U34" s="44">
        <v>-5.4</v>
      </c>
      <c r="V34" s="43"/>
      <c r="W34" s="44"/>
      <c r="X34" s="44"/>
      <c r="Y34" s="45">
        <v>350.505</v>
      </c>
    </row>
    <row r="35" spans="1:25" ht="15.75" customHeight="1" x14ac:dyDescent="0.25">
      <c r="A35" s="41">
        <v>42572</v>
      </c>
      <c r="B35" s="42"/>
      <c r="C35" s="42"/>
      <c r="D35" s="42"/>
      <c r="E35" s="42"/>
      <c r="F35" s="42"/>
      <c r="G35" s="42"/>
      <c r="H35" s="42"/>
      <c r="I35" s="42"/>
      <c r="J35" s="42"/>
      <c r="K35" s="42"/>
      <c r="L35" s="42"/>
      <c r="M35" s="42"/>
      <c r="N35" s="42"/>
      <c r="O35" s="42"/>
      <c r="P35" s="43"/>
      <c r="Q35" s="42"/>
      <c r="R35" s="43"/>
      <c r="S35" s="42"/>
      <c r="T35" s="44">
        <v>-7.3</v>
      </c>
      <c r="U35" s="44">
        <v>-3.1</v>
      </c>
      <c r="V35" s="43"/>
      <c r="W35" s="53"/>
      <c r="X35" s="53"/>
      <c r="Y35" s="45">
        <v>421.18700000000001</v>
      </c>
    </row>
    <row r="36" spans="1:25" ht="15.75" customHeight="1" x14ac:dyDescent="0.25">
      <c r="A36" s="41">
        <v>42573</v>
      </c>
      <c r="B36" s="42"/>
      <c r="C36" s="42"/>
      <c r="D36" s="42"/>
      <c r="E36" s="42"/>
      <c r="F36" s="42"/>
      <c r="G36" s="42"/>
      <c r="H36" s="42"/>
      <c r="I36" s="42"/>
      <c r="J36" s="42"/>
      <c r="K36" s="42"/>
      <c r="L36" s="42"/>
      <c r="M36" s="42"/>
      <c r="N36" s="42"/>
      <c r="O36" s="42"/>
      <c r="P36" s="43"/>
      <c r="Q36" s="42"/>
      <c r="R36" s="43"/>
      <c r="S36" s="42"/>
      <c r="T36" s="44">
        <v>-7.4</v>
      </c>
      <c r="U36" s="44">
        <v>-5.0999999999999996</v>
      </c>
      <c r="V36" s="43"/>
      <c r="W36" s="44"/>
      <c r="X36" s="44"/>
      <c r="Y36" s="45">
        <v>423.13900000000001</v>
      </c>
    </row>
    <row r="37" spans="1:25" ht="15.75" customHeight="1" x14ac:dyDescent="0.25">
      <c r="A37" s="47">
        <v>42574</v>
      </c>
      <c r="B37" s="48"/>
      <c r="C37" s="48"/>
      <c r="D37" s="48"/>
      <c r="E37" s="48"/>
      <c r="F37" s="48"/>
      <c r="G37" s="48"/>
      <c r="H37" s="48"/>
      <c r="I37" s="48"/>
      <c r="J37" s="48"/>
      <c r="K37" s="48"/>
      <c r="L37" s="48"/>
      <c r="M37" s="48"/>
      <c r="N37" s="48"/>
      <c r="O37" s="48"/>
      <c r="P37" s="49"/>
      <c r="Q37" s="48"/>
      <c r="R37" s="49"/>
      <c r="S37" s="48"/>
      <c r="T37" s="50"/>
      <c r="U37" s="50"/>
      <c r="V37" s="49"/>
      <c r="W37" s="50"/>
      <c r="X37" s="50"/>
      <c r="Y37" s="51">
        <v>412.15199999999999</v>
      </c>
    </row>
    <row r="38" spans="1:25" ht="15.75" customHeight="1" x14ac:dyDescent="0.25">
      <c r="A38" s="47">
        <v>42575</v>
      </c>
      <c r="B38" s="48"/>
      <c r="C38" s="48"/>
      <c r="D38" s="48"/>
      <c r="E38" s="48"/>
      <c r="F38" s="48"/>
      <c r="G38" s="48"/>
      <c r="H38" s="48"/>
      <c r="I38" s="48"/>
      <c r="J38" s="48"/>
      <c r="K38" s="48"/>
      <c r="L38" s="48"/>
      <c r="M38" s="48"/>
      <c r="N38" s="48"/>
      <c r="O38" s="48"/>
      <c r="P38" s="49"/>
      <c r="Q38" s="48"/>
      <c r="R38" s="49"/>
      <c r="S38" s="48"/>
      <c r="T38" s="50"/>
      <c r="U38" s="50"/>
      <c r="V38" s="49"/>
      <c r="W38" s="50"/>
      <c r="X38" s="50"/>
      <c r="Y38" s="51">
        <v>399.81599999999997</v>
      </c>
    </row>
    <row r="39" spans="1:25" ht="15.75" customHeight="1" x14ac:dyDescent="0.25">
      <c r="A39" s="41">
        <v>42576</v>
      </c>
      <c r="B39" s="42">
        <v>89.7667</v>
      </c>
      <c r="C39" s="42">
        <v>5.0019999999999998</v>
      </c>
      <c r="D39" s="42">
        <v>1.1879999999999999</v>
      </c>
      <c r="E39" s="42">
        <v>0.1215</v>
      </c>
      <c r="F39" s="42">
        <v>0.19850000000000001</v>
      </c>
      <c r="G39" s="42">
        <v>2.5999999999999999E-3</v>
      </c>
      <c r="H39" s="42">
        <v>4.7300000000000002E-2</v>
      </c>
      <c r="I39" s="42">
        <v>3.6999999999999998E-2</v>
      </c>
      <c r="J39" s="42">
        <v>2.8199999999999999E-2</v>
      </c>
      <c r="K39" s="42">
        <v>9.7000000000000003E-3</v>
      </c>
      <c r="L39" s="42">
        <v>1.6778</v>
      </c>
      <c r="M39" s="42">
        <v>1.9208000000000001</v>
      </c>
      <c r="N39" s="42">
        <v>0.75080000000000002</v>
      </c>
      <c r="O39" s="42">
        <v>34.525199999999998</v>
      </c>
      <c r="P39" s="43">
        <v>8246</v>
      </c>
      <c r="Q39" s="42">
        <v>38.2226</v>
      </c>
      <c r="R39" s="43">
        <v>9129</v>
      </c>
      <c r="S39" s="42">
        <v>48.410499999999999</v>
      </c>
      <c r="T39" s="44">
        <v>-8</v>
      </c>
      <c r="U39" s="44">
        <v>-7.3</v>
      </c>
      <c r="V39" s="43"/>
      <c r="W39" s="44"/>
      <c r="X39" s="44"/>
      <c r="Y39" s="45">
        <v>411.64100000000002</v>
      </c>
    </row>
    <row r="40" spans="1:25" ht="15.75" customHeight="1" x14ac:dyDescent="0.25">
      <c r="A40" s="41">
        <v>42577</v>
      </c>
      <c r="B40" s="42"/>
      <c r="C40" s="42"/>
      <c r="D40" s="42"/>
      <c r="E40" s="42"/>
      <c r="F40" s="42"/>
      <c r="G40" s="42"/>
      <c r="H40" s="42"/>
      <c r="I40" s="42"/>
      <c r="J40" s="42"/>
      <c r="K40" s="42"/>
      <c r="L40" s="42"/>
      <c r="M40" s="42"/>
      <c r="N40" s="42"/>
      <c r="O40" s="42"/>
      <c r="P40" s="43"/>
      <c r="Q40" s="42"/>
      <c r="R40" s="43"/>
      <c r="S40" s="42"/>
      <c r="T40" s="44">
        <v>-8.3000000000000007</v>
      </c>
      <c r="U40" s="44">
        <v>-7</v>
      </c>
      <c r="V40" s="43"/>
      <c r="W40" s="44"/>
      <c r="X40" s="44"/>
      <c r="Y40" s="45">
        <v>409.50799999999998</v>
      </c>
    </row>
    <row r="41" spans="1:25" ht="15.75" customHeight="1" x14ac:dyDescent="0.25">
      <c r="A41" s="41">
        <v>42578</v>
      </c>
      <c r="B41" s="42"/>
      <c r="C41" s="42"/>
      <c r="D41" s="42"/>
      <c r="E41" s="42"/>
      <c r="F41" s="42"/>
      <c r="G41" s="42"/>
      <c r="H41" s="42"/>
      <c r="I41" s="42"/>
      <c r="J41" s="42"/>
      <c r="K41" s="42"/>
      <c r="L41" s="42"/>
      <c r="M41" s="42"/>
      <c r="N41" s="42"/>
      <c r="O41" s="42"/>
      <c r="P41" s="43"/>
      <c r="Q41" s="42"/>
      <c r="R41" s="43"/>
      <c r="S41" s="42"/>
      <c r="T41" s="44">
        <v>-8.4</v>
      </c>
      <c r="U41" s="44">
        <v>-8.1999999999999993</v>
      </c>
      <c r="V41" s="43"/>
      <c r="W41" s="44"/>
      <c r="X41" s="44"/>
      <c r="Y41" s="45">
        <v>400.70600000000002</v>
      </c>
    </row>
    <row r="42" spans="1:25" ht="15.75" customHeight="1" x14ac:dyDescent="0.25">
      <c r="A42" s="41">
        <v>42579</v>
      </c>
      <c r="B42" s="42"/>
      <c r="C42" s="42"/>
      <c r="D42" s="42"/>
      <c r="E42" s="42"/>
      <c r="F42" s="42"/>
      <c r="G42" s="42"/>
      <c r="H42" s="42"/>
      <c r="I42" s="42"/>
      <c r="J42" s="42"/>
      <c r="K42" s="42"/>
      <c r="L42" s="42"/>
      <c r="M42" s="42"/>
      <c r="N42" s="42"/>
      <c r="O42" s="42"/>
      <c r="P42" s="43"/>
      <c r="Q42" s="42"/>
      <c r="R42" s="43"/>
      <c r="S42" s="42"/>
      <c r="T42" s="44">
        <v>-8</v>
      </c>
      <c r="U42" s="44">
        <v>-7.4</v>
      </c>
      <c r="V42" s="43"/>
      <c r="W42" s="44"/>
      <c r="X42" s="44"/>
      <c r="Y42" s="45">
        <v>382.42500000000001</v>
      </c>
    </row>
    <row r="43" spans="1:25" ht="15.75" customHeight="1" x14ac:dyDescent="0.25">
      <c r="A43" s="41">
        <v>42580</v>
      </c>
      <c r="B43" s="42"/>
      <c r="C43" s="42"/>
      <c r="D43" s="42"/>
      <c r="E43" s="42"/>
      <c r="F43" s="42"/>
      <c r="G43" s="42"/>
      <c r="H43" s="42"/>
      <c r="I43" s="42"/>
      <c r="J43" s="42"/>
      <c r="K43" s="42"/>
      <c r="L43" s="42"/>
      <c r="M43" s="42"/>
      <c r="N43" s="42"/>
      <c r="O43" s="42"/>
      <c r="P43" s="43"/>
      <c r="Q43" s="42"/>
      <c r="R43" s="43"/>
      <c r="S43" s="42"/>
      <c r="T43" s="44">
        <v>-8.6999999999999993</v>
      </c>
      <c r="U43" s="44">
        <v>-8.3000000000000007</v>
      </c>
      <c r="V43" s="43"/>
      <c r="W43" s="44"/>
      <c r="X43" s="44"/>
      <c r="Y43" s="45">
        <v>387.17599999999999</v>
      </c>
    </row>
    <row r="44" spans="1:25" ht="15.75" customHeight="1" x14ac:dyDescent="0.25">
      <c r="A44" s="47">
        <v>42581</v>
      </c>
      <c r="B44" s="48"/>
      <c r="C44" s="48"/>
      <c r="D44" s="48"/>
      <c r="E44" s="48"/>
      <c r="F44" s="48"/>
      <c r="G44" s="48"/>
      <c r="H44" s="48"/>
      <c r="I44" s="48"/>
      <c r="J44" s="48"/>
      <c r="K44" s="48"/>
      <c r="L44" s="48"/>
      <c r="M44" s="48"/>
      <c r="N44" s="48"/>
      <c r="O44" s="48"/>
      <c r="P44" s="49"/>
      <c r="Q44" s="48"/>
      <c r="R44" s="49"/>
      <c r="S44" s="48"/>
      <c r="T44" s="50"/>
      <c r="U44" s="50"/>
      <c r="V44" s="49"/>
      <c r="W44" s="50"/>
      <c r="X44" s="50"/>
      <c r="Y44" s="51">
        <v>386.95100000000002</v>
      </c>
    </row>
    <row r="45" spans="1:25" ht="15.75" customHeight="1" x14ac:dyDescent="0.25">
      <c r="A45" s="47">
        <v>42582</v>
      </c>
      <c r="B45" s="47"/>
      <c r="C45" s="54"/>
      <c r="D45" s="54"/>
      <c r="E45" s="54"/>
      <c r="F45" s="54"/>
      <c r="G45" s="54"/>
      <c r="H45" s="54"/>
      <c r="I45" s="54"/>
      <c r="J45" s="54"/>
      <c r="K45" s="54"/>
      <c r="L45" s="54"/>
      <c r="M45" s="54"/>
      <c r="N45" s="54"/>
      <c r="O45" s="54"/>
      <c r="P45" s="54"/>
      <c r="Q45" s="49"/>
      <c r="R45" s="49"/>
      <c r="S45" s="55"/>
      <c r="T45" s="50"/>
      <c r="U45" s="50"/>
      <c r="V45" s="49"/>
      <c r="W45" s="50"/>
      <c r="X45" s="50"/>
      <c r="Y45" s="51">
        <v>354.536</v>
      </c>
    </row>
    <row r="46" spans="1:25" ht="15.75" customHeight="1" x14ac:dyDescent="0.25">
      <c r="A46" s="56" t="s">
        <v>53</v>
      </c>
      <c r="B46" s="57"/>
      <c r="C46" s="57"/>
      <c r="D46" s="57"/>
      <c r="E46" s="57"/>
      <c r="F46" s="57"/>
      <c r="G46" s="57"/>
      <c r="H46" s="57"/>
      <c r="I46" s="57"/>
      <c r="J46" s="57"/>
      <c r="K46" s="57"/>
      <c r="L46" s="57"/>
      <c r="M46" s="57"/>
      <c r="N46" s="57"/>
      <c r="O46" s="57"/>
      <c r="P46" s="57"/>
      <c r="Q46" s="57"/>
      <c r="R46" s="57"/>
      <c r="S46" s="57"/>
      <c r="T46" s="57"/>
      <c r="U46" s="57"/>
      <c r="V46" s="57"/>
      <c r="W46" s="58"/>
      <c r="X46" s="59">
        <f>SUM(Y15:Y45)</f>
        <v>11717.321</v>
      </c>
      <c r="Y46" s="60"/>
    </row>
    <row r="47" spans="1:25" ht="12.75" customHeight="1" x14ac:dyDescent="0.25">
      <c r="A47" s="61"/>
      <c r="B47" s="61"/>
      <c r="C47" s="61"/>
      <c r="D47" s="61"/>
      <c r="E47" s="61"/>
      <c r="F47" s="61"/>
      <c r="G47" s="61"/>
      <c r="H47" s="61"/>
      <c r="I47" s="61"/>
      <c r="J47" s="61"/>
      <c r="K47" s="61"/>
      <c r="L47" s="61"/>
      <c r="M47" s="61"/>
      <c r="N47" s="61"/>
      <c r="O47" s="61"/>
      <c r="P47" s="61"/>
      <c r="Q47" s="61"/>
      <c r="R47" s="61"/>
      <c r="S47" s="61"/>
      <c r="T47" s="61"/>
      <c r="U47" s="61"/>
      <c r="V47" s="61"/>
      <c r="W47" s="61"/>
      <c r="X47" s="61"/>
      <c r="Y47" s="62"/>
    </row>
    <row r="48" spans="1:25" ht="23.25" customHeight="1" x14ac:dyDescent="0.25">
      <c r="A48" s="63" t="s">
        <v>54</v>
      </c>
      <c r="B48" s="63"/>
      <c r="C48" s="63"/>
      <c r="D48" s="63"/>
      <c r="E48" s="63"/>
      <c r="F48" s="63"/>
      <c r="G48" s="63"/>
      <c r="H48" s="63"/>
      <c r="I48" s="63"/>
      <c r="J48" s="63"/>
      <c r="K48" s="64"/>
      <c r="L48" s="64"/>
      <c r="M48" s="64"/>
      <c r="N48" s="64"/>
      <c r="O48" s="65" t="s">
        <v>55</v>
      </c>
      <c r="P48" s="65"/>
      <c r="Q48" s="65"/>
      <c r="R48" s="65"/>
      <c r="S48" s="65"/>
      <c r="T48" s="65"/>
      <c r="U48" s="65"/>
      <c r="V48" s="65"/>
      <c r="W48" s="65"/>
      <c r="X48" s="64"/>
      <c r="Y48" s="66"/>
    </row>
    <row r="49" spans="1:25" ht="22.5" customHeight="1" x14ac:dyDescent="0.25">
      <c r="A49" s="63" t="s">
        <v>56</v>
      </c>
      <c r="B49" s="63"/>
      <c r="C49" s="63"/>
      <c r="D49" s="63"/>
      <c r="E49" s="63"/>
      <c r="F49" s="63"/>
      <c r="G49" s="63"/>
      <c r="H49" s="63"/>
      <c r="I49" s="63"/>
      <c r="J49" s="63"/>
      <c r="K49" s="64"/>
      <c r="L49" s="64"/>
      <c r="M49" s="64"/>
      <c r="N49" s="64"/>
      <c r="O49" s="65" t="s">
        <v>57</v>
      </c>
      <c r="P49" s="65"/>
      <c r="Q49" s="65"/>
      <c r="R49" s="65"/>
      <c r="S49" s="65"/>
      <c r="T49" s="65"/>
      <c r="U49" s="65"/>
      <c r="V49" s="65"/>
      <c r="W49" s="65"/>
      <c r="X49" s="64"/>
      <c r="Y49" s="67"/>
    </row>
    <row r="50" spans="1:25" ht="12.6" customHeight="1" x14ac:dyDescent="0.25">
      <c r="A50" s="68"/>
      <c r="B50" s="68"/>
    </row>
    <row r="51" spans="1:25" ht="15.75" x14ac:dyDescent="0.25">
      <c r="A51" s="69"/>
      <c r="B51" s="69"/>
    </row>
    <row r="57" spans="1:25" x14ac:dyDescent="0.25">
      <c r="L57" s="70"/>
    </row>
  </sheetData>
  <mergeCells count="33">
    <mergeCell ref="A46:W46"/>
    <mergeCell ref="X46:Y46"/>
    <mergeCell ref="A47:X47"/>
    <mergeCell ref="A48:J48"/>
    <mergeCell ref="O48:W48"/>
    <mergeCell ref="A49:J49"/>
    <mergeCell ref="O49:W49"/>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2016-08-02T09:36:47Z</dcterms:created>
  <dcterms:modified xsi:type="dcterms:W3CDTF">2016-08-02T09:36:56Z</dcterms:modified>
</cp:coreProperties>
</file>