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<sst xmlns="http://schemas.openxmlformats.org/spreadsheetml/2006/main" count="57" uniqueCount="52">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</sst>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>
        <v>95.269</v>
      </c>
      <c r="D14" s="28">
        <v>2.588</v>
      </c>
      <c r="E14" s="28">
        <v>0.931</v>
      </c>
      <c r="F14" s="28">
        <v>0.148</v>
      </c>
      <c r="G14" s="28">
        <v>0.142</v>
      </c>
      <c r="H14" s="28">
        <v>0.001</v>
      </c>
      <c r="I14" s="28">
        <v>0.038</v>
      </c>
      <c r="J14" s="28">
        <v>0.02</v>
      </c>
      <c r="K14" s="28">
        <v>0.007</v>
      </c>
      <c r="L14" s="28">
        <v>0.004</v>
      </c>
      <c r="M14" s="28">
        <v>0.638</v>
      </c>
      <c r="N14" s="28">
        <v>0.214</v>
      </c>
      <c r="O14" s="28">
        <v>0.7067</v>
      </c>
      <c r="P14" s="29">
        <v>34.6</v>
      </c>
      <c r="Q14" s="29">
        <v>8263.7</v>
      </c>
      <c r="R14" s="29">
        <v>38.34</v>
      </c>
      <c r="S14" s="29">
        <v>9156.6</v>
      </c>
      <c r="T14" s="29">
        <v>50.05</v>
      </c>
      <c r="U14" s="29"/>
      <c r="V14" s="30"/>
      <c r="W14" s="37" t="s">
        <v>40</v>
      </c>
      <c r="X14" s="38" t="s">
        <v>40</v>
      </c>
      <c r="Y14" s="38" t="s">
        <v>40</v>
      </c>
      <c r="AA14" s="12">
        <f aca="true" t="shared" si="0" ref="AA14:AA43">SUM(C14:N14)</f>
        <v>100</v>
      </c>
      <c r="AB14" s="13" t="str">
        <f>IF(AA14=100,"ОК"," ")</f>
        <v>ОК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1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1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7"/>
      <c r="X17" s="38"/>
      <c r="Y17" s="38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95.24</v>
      </c>
      <c r="D18" s="28">
        <v>2.547</v>
      </c>
      <c r="E18" s="28">
        <v>0.959</v>
      </c>
      <c r="F18" s="28">
        <v>0.157</v>
      </c>
      <c r="G18" s="28">
        <v>0.15</v>
      </c>
      <c r="H18" s="28">
        <v>0.002</v>
      </c>
      <c r="I18" s="28">
        <v>0.031</v>
      </c>
      <c r="J18" s="28">
        <v>0.022</v>
      </c>
      <c r="K18" s="28">
        <v>0.011</v>
      </c>
      <c r="L18" s="28">
        <v>0.006</v>
      </c>
      <c r="M18" s="28">
        <v>0.66</v>
      </c>
      <c r="N18" s="28">
        <v>0.215</v>
      </c>
      <c r="O18" s="28">
        <v>0.7073</v>
      </c>
      <c r="P18" s="29">
        <v>34.61</v>
      </c>
      <c r="Q18" s="29">
        <v>8266</v>
      </c>
      <c r="R18" s="29">
        <v>38.35</v>
      </c>
      <c r="S18" s="29">
        <v>9158.99</v>
      </c>
      <c r="T18" s="29">
        <v>50.04</v>
      </c>
      <c r="U18" s="29"/>
      <c r="V18" s="30"/>
      <c r="W18" s="32"/>
      <c r="X18" s="30"/>
      <c r="Y18" s="30"/>
      <c r="AA18" s="12">
        <f t="shared" si="0"/>
        <v>100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2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2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1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2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1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2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94.942</v>
      </c>
      <c r="D25" s="28">
        <v>2.712</v>
      </c>
      <c r="E25" s="28">
        <v>1.065</v>
      </c>
      <c r="F25" s="28">
        <v>0.177</v>
      </c>
      <c r="G25" s="28">
        <v>0.165</v>
      </c>
      <c r="H25" s="28">
        <v>0.002</v>
      </c>
      <c r="I25" s="28">
        <v>0.033</v>
      </c>
      <c r="J25" s="28">
        <v>0.024</v>
      </c>
      <c r="K25" s="28">
        <v>0.01</v>
      </c>
      <c r="L25" s="28">
        <v>0.007</v>
      </c>
      <c r="M25" s="28">
        <v>0.611</v>
      </c>
      <c r="N25" s="28">
        <v>0.252</v>
      </c>
      <c r="O25" s="28">
        <v>0.7103</v>
      </c>
      <c r="P25" s="29">
        <v>34.74</v>
      </c>
      <c r="Q25" s="29">
        <v>8297.54</v>
      </c>
      <c r="R25" s="29">
        <v>38.49</v>
      </c>
      <c r="S25" s="29">
        <v>9192.8</v>
      </c>
      <c r="T25" s="29">
        <v>50.12</v>
      </c>
      <c r="U25" s="29"/>
      <c r="V25" s="30"/>
      <c r="W25" s="37"/>
      <c r="X25" s="38"/>
      <c r="Y25" s="38"/>
      <c r="AA25" s="12">
        <f t="shared" si="0"/>
        <v>100.00000000000001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2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3"/>
      <c r="X27" s="34"/>
      <c r="Y27" s="35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6"/>
      <c r="W28" s="37"/>
      <c r="X28" s="38"/>
      <c r="Y28" s="38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39"/>
      <c r="X29" s="40"/>
      <c r="Y29" s="41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2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2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2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2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>
        <v>93.371</v>
      </c>
      <c r="D34" s="28">
        <v>2.974</v>
      </c>
      <c r="E34" s="28">
        <v>1.135</v>
      </c>
      <c r="F34" s="28">
        <v>0.157</v>
      </c>
      <c r="G34" s="28">
        <v>0.184</v>
      </c>
      <c r="H34" s="28">
        <v>0.002</v>
      </c>
      <c r="I34" s="28">
        <v>0.046</v>
      </c>
      <c r="J34" s="28">
        <v>0.035</v>
      </c>
      <c r="K34" s="28">
        <v>0.021</v>
      </c>
      <c r="L34" s="28">
        <v>0.005</v>
      </c>
      <c r="M34" s="28">
        <v>1.048</v>
      </c>
      <c r="N34" s="28">
        <v>1.022</v>
      </c>
      <c r="O34" s="28">
        <v>0.7247</v>
      </c>
      <c r="P34" s="29">
        <v>34.48</v>
      </c>
      <c r="Q34" s="29">
        <v>8235.64</v>
      </c>
      <c r="R34" s="29">
        <v>38.2</v>
      </c>
      <c r="S34" s="29">
        <v>9122.79</v>
      </c>
      <c r="T34" s="29">
        <v>49.24</v>
      </c>
      <c r="U34" s="29"/>
      <c r="V34" s="30"/>
      <c r="W34" s="31"/>
      <c r="X34" s="30"/>
      <c r="Y34" s="28"/>
      <c r="AA34" s="12">
        <f t="shared" si="0"/>
        <v>100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2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1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2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2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2"/>
      <c r="X39" s="42"/>
      <c r="Y39" s="42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2"/>
      <c r="X40" s="42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1"/>
      <c r="X41" s="42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2"/>
      <c r="Y42" s="43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2"/>
      <c r="X43" s="42"/>
      <c r="Y43" s="43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6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5"/>
    </row>
    <row r="47" spans="2:23" ht="12.75">
      <c r="B47" s="1"/>
      <c r="C47" s="80" t="s">
        <v>46</v>
      </c>
      <c r="D47" s="80"/>
      <c r="E47" s="80"/>
      <c r="F47" s="80"/>
      <c r="G47" s="80"/>
      <c r="H47" s="27"/>
      <c r="I47" s="27"/>
      <c r="J47" s="27"/>
      <c r="K47" s="27"/>
      <c r="L47" s="80" t="s">
        <v>47</v>
      </c>
      <c r="M47" s="80"/>
      <c r="N47" s="27"/>
      <c r="O47" s="27"/>
      <c r="P47" s="27"/>
      <c r="Q47" s="27"/>
      <c r="R47" s="27"/>
      <c r="S47" s="27"/>
      <c r="T47" s="27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48</v>
      </c>
      <c r="D49" s="80"/>
      <c r="E49" s="80"/>
      <c r="F49" s="27"/>
      <c r="G49" s="27"/>
      <c r="H49" s="27"/>
      <c r="I49" s="27"/>
      <c r="J49" s="27"/>
      <c r="K49" s="27"/>
      <c r="L49" s="80" t="s">
        <v>49</v>
      </c>
      <c r="M49" s="80"/>
      <c r="N49" s="27"/>
      <c r="O49" s="27"/>
      <c r="P49" s="27"/>
      <c r="Q49" s="27"/>
      <c r="R49" s="27"/>
      <c r="S49" s="27"/>
      <c r="T49" s="27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2016-05-30T07:51:46Z</cp:lastPrinted>
  <dcterms:created xsi:type="dcterms:W3CDTF">2010-01-29T08:37:16Z</dcterms:created>
  <dcterms:modified xsi:type="dcterms:W3CDTF">2016-07-28T12:07:54Z</dcterms:modified>
  <cp:category/>
  <cp:version/>
  <cp:contentType/>
  <cp:contentStatus/>
</cp:coreProperties>
</file>