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'Лист1'!$Y$9</definedName>
    <definedName name="OLE_LINK5" localSheetId="0">'Лист1'!#REF!</definedName>
    <definedName name="_xlnm.Print_Area" localSheetId="0">'Лист1'!$A$1:$Z$30</definedName>
  </definedNames>
  <calcPr fullCalcOnLoad="1"/>
</workbook>
</file>

<file path=xl/sharedStrings.xml><?xml version="1.0" encoding="utf-8"?>
<sst xmlns="http://schemas.openxmlformats.org/spreadsheetml/2006/main" count="134" uniqueCount="121">
  <si>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</si>
  <si>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</si>
  <si>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</si>
  <si>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</si>
  <si>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</si>
  <si>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</si>
  <si>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</si>
  <si>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</si>
  <si>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</si>
  <si>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</si>
  <si>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</si>
  <si>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</si>
  <si>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</si>
  <si>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</si>
  <si>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</si>
  <si>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</si>
  <si>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</si>
  <si>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</si>
  <si>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</si>
  <si>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</si>
  <si>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</si>
  <si>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</si>
  <si>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</si>
  <si>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</si>
  <si>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</si>
  <si>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</si>
  <si>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</si>
  <si>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</si>
  <si>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</si>
  <si>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</si>
  <si>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</si>
  <si>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</si>
  <si>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</si>
  <si>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</si>
  <si>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</si>
  <si>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при 20°С; 101,325 кПа</t>
  </si>
  <si>
    <t>густина кг/м³</t>
  </si>
  <si>
    <t>теплота зоряння нижча МДж/м³</t>
  </si>
  <si>
    <t>Горобець М. П.</t>
  </si>
  <si>
    <t>Ковельський п/м Волинського ЛВУМГ</t>
  </si>
  <si>
    <r>
      <t xml:space="preserve">Свідоцтво про атестацію </t>
    </r>
    <r>
      <rPr>
        <b/>
        <sz val="10"/>
        <rFont val="Times New Roman"/>
        <family val="1"/>
      </rPr>
      <t>№ 56/04-2014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03</t>
    </r>
    <r>
      <rPr>
        <u val="single"/>
        <sz val="10"/>
        <rFont val="Times New Roman"/>
        <family val="1"/>
      </rPr>
      <t>.12.2018</t>
    </r>
    <r>
      <rPr>
        <b/>
        <sz val="10"/>
        <rFont val="Times New Roman"/>
        <family val="1"/>
      </rPr>
      <t xml:space="preserve"> р.</t>
    </r>
  </si>
  <si>
    <r>
      <t>Об</t>
    </r>
    <r>
      <rPr>
        <sz val="10"/>
        <rFont val="Calibri"/>
        <family val="2"/>
      </rPr>
      <t>'</t>
    </r>
    <r>
      <rPr>
        <sz val="10"/>
        <rFont val="Times New Roman"/>
        <family val="1"/>
      </rPr>
      <t>єм газу за місяць, тис. м</t>
    </r>
    <r>
      <rPr>
        <sz val="10"/>
        <rFont val="Calibri"/>
        <family val="2"/>
      </rPr>
      <t>³</t>
    </r>
  </si>
  <si>
    <t>92.176</t>
  </si>
  <si>
    <t>3.900</t>
  </si>
  <si>
    <t>0.982</t>
  </si>
  <si>
    <t>0.124</t>
  </si>
  <si>
    <t>0.162</t>
  </si>
  <si>
    <t>0.003</t>
  </si>
  <si>
    <t>0.041</t>
  </si>
  <si>
    <t>0.031</t>
  </si>
  <si>
    <t>0.030</t>
  </si>
  <si>
    <t>0.006</t>
  </si>
  <si>
    <t>1.285</t>
  </si>
  <si>
    <t>1.260</t>
  </si>
  <si>
    <t>0.7314</t>
  </si>
  <si>
    <t>34.45</t>
  </si>
  <si>
    <t>38.15</t>
  </si>
  <si>
    <t>48.96</t>
  </si>
  <si>
    <t>6.0-</t>
  </si>
  <si>
    <t>91.760</t>
  </si>
  <si>
    <t>4.091</t>
  </si>
  <si>
    <t>1.077</t>
  </si>
  <si>
    <t>0.133</t>
  </si>
  <si>
    <t>0.181</t>
  </si>
  <si>
    <t>0.002</t>
  </si>
  <si>
    <t>0.043</t>
  </si>
  <si>
    <t>0.034</t>
  </si>
  <si>
    <t>0.028</t>
  </si>
  <si>
    <t>0.004</t>
  </si>
  <si>
    <t>1.291</t>
  </si>
  <si>
    <t>1.356</t>
  </si>
  <si>
    <t>0.7353</t>
  </si>
  <si>
    <t>38.25</t>
  </si>
  <si>
    <t>48.95</t>
  </si>
  <si>
    <t>5.6-</t>
  </si>
  <si>
    <t>34.53</t>
  </si>
  <si>
    <t>92.270</t>
  </si>
  <si>
    <t>3.870</t>
  </si>
  <si>
    <t>1.034</t>
  </si>
  <si>
    <t>0.130</t>
  </si>
  <si>
    <t>0.172</t>
  </si>
  <si>
    <t>0.038</t>
  </si>
  <si>
    <t>0.022</t>
  </si>
  <si>
    <t>0.005</t>
  </si>
  <si>
    <t>1.212</t>
  </si>
  <si>
    <t>1.215</t>
  </si>
  <si>
    <t>0.7309</t>
  </si>
  <si>
    <t>34.50</t>
  </si>
  <si>
    <t>38.21</t>
  </si>
  <si>
    <t>49.05</t>
  </si>
  <si>
    <t>5.9-</t>
  </si>
  <si>
    <t>5.1-</t>
  </si>
  <si>
    <t>не виявл.</t>
  </si>
  <si>
    <t>переданого Ковельським проммайданчиком Волинського ЛВУМГ  та прийнятого  ПАТ "Волиньгаз" по газопроводу Турійськ-Рівне  від ГРС:                                                        Прилуцьке ( нитка м. Луцьк, нитка м. Ківерці ), Рокині, Рожище, Торчин, Любче, Голоби, Купичів, Цумань, Дерно,  Селець  за червень  2016 року</t>
  </si>
  <si>
    <t>91.997</t>
  </si>
  <si>
    <t>3.971</t>
  </si>
  <si>
    <t>1.051</t>
  </si>
  <si>
    <t>0.131</t>
  </si>
  <si>
    <t>0.180</t>
  </si>
  <si>
    <t>0.033</t>
  </si>
  <si>
    <t>0.035</t>
  </si>
  <si>
    <t>1.267</t>
  </si>
  <si>
    <t>1.288</t>
  </si>
  <si>
    <t>0.7335</t>
  </si>
  <si>
    <t>34.52</t>
  </si>
  <si>
    <t>38.24</t>
  </si>
  <si>
    <t>48.99</t>
  </si>
  <si>
    <t>91.471</t>
  </si>
  <si>
    <t>4.174</t>
  </si>
  <si>
    <t>1.071</t>
  </si>
  <si>
    <t>0.129</t>
  </si>
  <si>
    <t>0.183</t>
  </si>
  <si>
    <t>0.044</t>
  </si>
  <si>
    <t>0.036</t>
  </si>
  <si>
    <t>0.053</t>
  </si>
  <si>
    <t>1.381</t>
  </si>
  <si>
    <t>1.451</t>
  </si>
  <si>
    <t>0.7381</t>
  </si>
  <si>
    <t>38.23</t>
  </si>
  <si>
    <t>48.84</t>
  </si>
  <si>
    <t>4.5-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</si>
</sst>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32"/>
  <sheetViews>
    <sheetView tabSelected="1" view="pageBreakPreview" zoomScale="80" zoomScaleSheetLayoutView="80" workbookViewId="0" topLeftCell="B1">
      <selection activeCell="Z18" sqref="Z18"/>
    </sheetView>
  </sheetViews>
  <sheetFormatPr defaultColWidth="9.00390625" defaultRowHeight="12.75"/>
  <cols>
    <col min="1" max="1" width="1.00390625" style="0" customWidth="1"/>
    <col min="2" max="2" width="9.875" style="0" customWidth="1"/>
    <col min="3" max="3" width="9.00390625" style="0" customWidth="1"/>
    <col min="4" max="10" width="7.125" style="0" customWidth="1"/>
    <col min="11" max="12" width="7.875" style="0" customWidth="1"/>
    <col min="13" max="13" width="8.00390625" style="0" customWidth="1"/>
    <col min="14" max="14" width="8.25390625" style="0" customWidth="1"/>
    <col min="15" max="15" width="8.625" style="0" customWidth="1"/>
    <col min="16" max="16" width="7.875" style="0" customWidth="1"/>
    <col min="17" max="17" width="7.125" style="0" customWidth="1"/>
    <col min="18" max="18" width="8.25390625" style="0" customWidth="1"/>
    <col min="19" max="19" width="7.125" style="0" customWidth="1"/>
    <col min="20" max="20" width="8.00390625" style="0" customWidth="1"/>
    <col min="21" max="21" width="7.25390625" style="0" customWidth="1"/>
    <col min="22" max="23" width="7.75390625" style="0" customWidth="1"/>
    <col min="24" max="24" width="9.25390625" style="0" customWidth="1"/>
    <col min="25" max="25" width="8.25390625" style="0" customWidth="1"/>
    <col min="26" max="26" width="10.25390625" style="0" customWidth="1"/>
    <col min="27" max="27" width="7.75390625" style="0" customWidth="1"/>
    <col min="30" max="30" width="9.125" style="7" customWidth="1"/>
  </cols>
  <sheetData>
    <row r="1" spans="2:28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3"/>
      <c r="Y2" s="44"/>
      <c r="Z2" s="44"/>
      <c r="AA2" s="4"/>
      <c r="AB2" s="4"/>
    </row>
    <row r="3" spans="2:28" ht="12.75">
      <c r="B3" s="21" t="s">
        <v>39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1" t="s">
        <v>40</v>
      </c>
      <c r="C5" s="1"/>
      <c r="D5" s="1"/>
      <c r="E5" s="1"/>
      <c r="F5" s="1"/>
      <c r="G5" s="1"/>
      <c r="H5" s="21"/>
      <c r="I5" s="2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2:28" ht="42" customHeight="1">
      <c r="B6" s="52" t="s">
        <v>24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29"/>
      <c r="AB6" s="29"/>
    </row>
    <row r="7" spans="2:28" ht="86.25" customHeight="1">
      <c r="B7" s="45" t="s">
        <v>93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22"/>
      <c r="AB7" s="22"/>
    </row>
    <row r="8" spans="2:28" ht="5.25" customHeight="1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22"/>
      <c r="AB8" s="22"/>
    </row>
    <row r="9" spans="2:30" ht="32.25" customHeight="1">
      <c r="B9" s="31" t="s">
        <v>9</v>
      </c>
      <c r="C9" s="49" t="s">
        <v>25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34" t="s">
        <v>35</v>
      </c>
      <c r="P9" s="35"/>
      <c r="Q9" s="35"/>
      <c r="R9" s="35"/>
      <c r="S9" s="35"/>
      <c r="T9" s="36"/>
      <c r="U9" s="39" t="s">
        <v>22</v>
      </c>
      <c r="V9" s="31" t="s">
        <v>23</v>
      </c>
      <c r="W9" s="30" t="s">
        <v>32</v>
      </c>
      <c r="X9" s="30" t="s">
        <v>34</v>
      </c>
      <c r="Y9" s="30" t="s">
        <v>33</v>
      </c>
      <c r="Z9" s="30" t="s">
        <v>41</v>
      </c>
      <c r="AA9" s="4"/>
      <c r="AC9" s="7"/>
      <c r="AD9"/>
    </row>
    <row r="10" spans="2:30" ht="48.75" customHeight="1">
      <c r="B10" s="32"/>
      <c r="C10" s="30" t="s">
        <v>10</v>
      </c>
      <c r="D10" s="30" t="s">
        <v>11</v>
      </c>
      <c r="E10" s="30" t="s">
        <v>12</v>
      </c>
      <c r="F10" s="30" t="s">
        <v>13</v>
      </c>
      <c r="G10" s="30" t="s">
        <v>14</v>
      </c>
      <c r="H10" s="30" t="s">
        <v>15</v>
      </c>
      <c r="I10" s="30" t="s">
        <v>16</v>
      </c>
      <c r="J10" s="30" t="s">
        <v>17</v>
      </c>
      <c r="K10" s="30" t="s">
        <v>18</v>
      </c>
      <c r="L10" s="30" t="s">
        <v>19</v>
      </c>
      <c r="M10" s="31" t="s">
        <v>20</v>
      </c>
      <c r="N10" s="31" t="s">
        <v>21</v>
      </c>
      <c r="O10" s="31" t="s">
        <v>36</v>
      </c>
      <c r="P10" s="31" t="s">
        <v>37</v>
      </c>
      <c r="Q10" s="31" t="s">
        <v>6</v>
      </c>
      <c r="R10" s="31" t="s">
        <v>5</v>
      </c>
      <c r="S10" s="31" t="s">
        <v>7</v>
      </c>
      <c r="T10" s="31" t="s">
        <v>8</v>
      </c>
      <c r="U10" s="40"/>
      <c r="V10" s="32"/>
      <c r="W10" s="30"/>
      <c r="X10" s="30"/>
      <c r="Y10" s="30"/>
      <c r="Z10" s="30"/>
      <c r="AA10" s="4"/>
      <c r="AC10" s="7"/>
      <c r="AD10"/>
    </row>
    <row r="11" spans="2:30" ht="15.75" customHeight="1">
      <c r="B11" s="3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2"/>
      <c r="N11" s="32"/>
      <c r="O11" s="32"/>
      <c r="P11" s="32"/>
      <c r="Q11" s="32"/>
      <c r="R11" s="32"/>
      <c r="S11" s="32"/>
      <c r="T11" s="32"/>
      <c r="U11" s="40"/>
      <c r="V11" s="32"/>
      <c r="W11" s="30"/>
      <c r="X11" s="30"/>
      <c r="Y11" s="30"/>
      <c r="Z11" s="30"/>
      <c r="AA11" s="4"/>
      <c r="AC11" s="7"/>
      <c r="AD11"/>
    </row>
    <row r="12" spans="2:30" ht="21" customHeight="1">
      <c r="B12" s="4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3"/>
      <c r="N12" s="33"/>
      <c r="O12" s="33"/>
      <c r="P12" s="33"/>
      <c r="Q12" s="33"/>
      <c r="R12" s="33"/>
      <c r="S12" s="33"/>
      <c r="T12" s="33"/>
      <c r="U12" s="41"/>
      <c r="V12" s="33"/>
      <c r="W12" s="30"/>
      <c r="X12" s="30"/>
      <c r="Y12" s="30"/>
      <c r="Z12" s="30"/>
      <c r="AA12" s="4"/>
      <c r="AC12" s="7"/>
      <c r="AD12"/>
    </row>
    <row r="13" spans="2:29" s="16" customFormat="1" ht="27" customHeight="1">
      <c r="B13" s="24">
        <v>42523</v>
      </c>
      <c r="C13" s="25" t="s">
        <v>42</v>
      </c>
      <c r="D13" s="25" t="s">
        <v>43</v>
      </c>
      <c r="E13" s="25" t="s">
        <v>44</v>
      </c>
      <c r="F13" s="25" t="s">
        <v>45</v>
      </c>
      <c r="G13" s="25" t="s">
        <v>46</v>
      </c>
      <c r="H13" s="25" t="s">
        <v>47</v>
      </c>
      <c r="I13" s="25" t="s">
        <v>48</v>
      </c>
      <c r="J13" s="25" t="s">
        <v>49</v>
      </c>
      <c r="K13" s="25" t="s">
        <v>50</v>
      </c>
      <c r="L13" s="25" t="s">
        <v>51</v>
      </c>
      <c r="M13" s="25" t="s">
        <v>52</v>
      </c>
      <c r="N13" s="25" t="s">
        <v>53</v>
      </c>
      <c r="O13" s="26" t="s">
        <v>54</v>
      </c>
      <c r="P13" s="26" t="s">
        <v>55</v>
      </c>
      <c r="Q13" s="27">
        <v>8227</v>
      </c>
      <c r="R13" s="26" t="s">
        <v>56</v>
      </c>
      <c r="S13" s="27">
        <v>9112</v>
      </c>
      <c r="T13" s="26" t="s">
        <v>57</v>
      </c>
      <c r="U13" s="14" t="s">
        <v>58</v>
      </c>
      <c r="V13" s="14"/>
      <c r="W13" s="15"/>
      <c r="X13" s="15"/>
      <c r="Y13" s="15"/>
      <c r="Z13" s="14"/>
      <c r="AB13" s="17"/>
      <c r="AC13" s="18" t="str">
        <f>IF(AB13=100,"ОК"," ")</f>
        <v> </v>
      </c>
    </row>
    <row r="14" spans="2:29" s="16" customFormat="1" ht="27" customHeight="1">
      <c r="B14" s="24">
        <v>42528</v>
      </c>
      <c r="C14" s="26" t="s">
        <v>59</v>
      </c>
      <c r="D14" s="26" t="s">
        <v>60</v>
      </c>
      <c r="E14" s="26" t="s">
        <v>61</v>
      </c>
      <c r="F14" s="26" t="s">
        <v>62</v>
      </c>
      <c r="G14" s="26" t="s">
        <v>63</v>
      </c>
      <c r="H14" s="26" t="s">
        <v>64</v>
      </c>
      <c r="I14" s="26" t="s">
        <v>65</v>
      </c>
      <c r="J14" s="26" t="s">
        <v>66</v>
      </c>
      <c r="K14" s="26" t="s">
        <v>67</v>
      </c>
      <c r="L14" s="26" t="s">
        <v>68</v>
      </c>
      <c r="M14" s="26" t="s">
        <v>69</v>
      </c>
      <c r="N14" s="26" t="s">
        <v>70</v>
      </c>
      <c r="O14" s="26" t="s">
        <v>71</v>
      </c>
      <c r="P14" s="26" t="s">
        <v>75</v>
      </c>
      <c r="Q14" s="27">
        <v>8249</v>
      </c>
      <c r="R14" s="26" t="s">
        <v>72</v>
      </c>
      <c r="S14" s="28">
        <v>9135</v>
      </c>
      <c r="T14" s="26" t="s">
        <v>73</v>
      </c>
      <c r="U14" s="14" t="s">
        <v>74</v>
      </c>
      <c r="V14" s="14"/>
      <c r="W14" s="19"/>
      <c r="X14" s="19"/>
      <c r="Y14" s="14"/>
      <c r="Z14" s="14"/>
      <c r="AB14" s="17"/>
      <c r="AC14" s="18" t="str">
        <f>IF(AB14=100,"ОК"," ")</f>
        <v> </v>
      </c>
    </row>
    <row r="15" spans="2:29" s="16" customFormat="1" ht="27" customHeight="1">
      <c r="B15" s="24">
        <v>42535</v>
      </c>
      <c r="C15" s="26" t="s">
        <v>76</v>
      </c>
      <c r="D15" s="26" t="s">
        <v>77</v>
      </c>
      <c r="E15" s="26" t="s">
        <v>78</v>
      </c>
      <c r="F15" s="26" t="s">
        <v>79</v>
      </c>
      <c r="G15" s="26" t="s">
        <v>80</v>
      </c>
      <c r="H15" s="26" t="s">
        <v>64</v>
      </c>
      <c r="I15" s="26" t="s">
        <v>81</v>
      </c>
      <c r="J15" s="26" t="s">
        <v>50</v>
      </c>
      <c r="K15" s="26" t="s">
        <v>82</v>
      </c>
      <c r="L15" s="26" t="s">
        <v>83</v>
      </c>
      <c r="M15" s="26" t="s">
        <v>84</v>
      </c>
      <c r="N15" s="26" t="s">
        <v>85</v>
      </c>
      <c r="O15" s="26" t="s">
        <v>86</v>
      </c>
      <c r="P15" s="26" t="s">
        <v>87</v>
      </c>
      <c r="Q15" s="27">
        <v>8241</v>
      </c>
      <c r="R15" s="26" t="s">
        <v>88</v>
      </c>
      <c r="S15" s="28">
        <v>9127</v>
      </c>
      <c r="T15" s="26" t="s">
        <v>89</v>
      </c>
      <c r="U15" s="14" t="s">
        <v>90</v>
      </c>
      <c r="V15" s="14"/>
      <c r="W15" s="20"/>
      <c r="X15" s="20"/>
      <c r="Y15" s="14"/>
      <c r="Z15" s="14"/>
      <c r="AB15" s="17"/>
      <c r="AC15" s="18" t="str">
        <f>IF(AB15=100,"ОК"," ")</f>
        <v> </v>
      </c>
    </row>
    <row r="16" spans="2:29" s="16" customFormat="1" ht="27" customHeight="1">
      <c r="B16" s="24">
        <v>42544</v>
      </c>
      <c r="C16" s="26" t="s">
        <v>94</v>
      </c>
      <c r="D16" s="26" t="s">
        <v>95</v>
      </c>
      <c r="E16" s="26" t="s">
        <v>96</v>
      </c>
      <c r="F16" s="26" t="s">
        <v>97</v>
      </c>
      <c r="G16" s="26" t="s">
        <v>98</v>
      </c>
      <c r="H16" s="26" t="s">
        <v>64</v>
      </c>
      <c r="I16" s="26" t="s">
        <v>48</v>
      </c>
      <c r="J16" s="26" t="s">
        <v>99</v>
      </c>
      <c r="K16" s="26" t="s">
        <v>100</v>
      </c>
      <c r="L16" s="26" t="s">
        <v>68</v>
      </c>
      <c r="M16" s="26" t="s">
        <v>101</v>
      </c>
      <c r="N16" s="26" t="s">
        <v>102</v>
      </c>
      <c r="O16" s="26" t="s">
        <v>103</v>
      </c>
      <c r="P16" s="26" t="s">
        <v>104</v>
      </c>
      <c r="Q16" s="27">
        <v>8246</v>
      </c>
      <c r="R16" s="26" t="s">
        <v>105</v>
      </c>
      <c r="S16" s="28">
        <v>9132</v>
      </c>
      <c r="T16" s="26" t="s">
        <v>106</v>
      </c>
      <c r="U16" s="14" t="s">
        <v>91</v>
      </c>
      <c r="V16" s="14"/>
      <c r="W16" s="20" t="s">
        <v>92</v>
      </c>
      <c r="X16" s="20" t="s">
        <v>92</v>
      </c>
      <c r="Y16" s="20" t="s">
        <v>92</v>
      </c>
      <c r="Z16" s="14"/>
      <c r="AB16" s="17"/>
      <c r="AC16" s="18" t="str">
        <f>IF(AB16=100,"ОК"," ")</f>
        <v> </v>
      </c>
    </row>
    <row r="17" spans="2:29" s="16" customFormat="1" ht="27" customHeight="1">
      <c r="B17" s="24">
        <v>42551</v>
      </c>
      <c r="C17" s="26" t="s">
        <v>107</v>
      </c>
      <c r="D17" s="26" t="s">
        <v>108</v>
      </c>
      <c r="E17" s="26" t="s">
        <v>109</v>
      </c>
      <c r="F17" s="26" t="s">
        <v>110</v>
      </c>
      <c r="G17" s="26" t="s">
        <v>111</v>
      </c>
      <c r="H17" s="26" t="s">
        <v>64</v>
      </c>
      <c r="I17" s="26" t="s">
        <v>112</v>
      </c>
      <c r="J17" s="26" t="s">
        <v>113</v>
      </c>
      <c r="K17" s="26" t="s">
        <v>114</v>
      </c>
      <c r="L17" s="26" t="s">
        <v>83</v>
      </c>
      <c r="M17" s="26" t="s">
        <v>115</v>
      </c>
      <c r="N17" s="26" t="s">
        <v>116</v>
      </c>
      <c r="O17" s="26" t="s">
        <v>117</v>
      </c>
      <c r="P17" s="26" t="s">
        <v>75</v>
      </c>
      <c r="Q17" s="27">
        <v>8246</v>
      </c>
      <c r="R17" s="26" t="s">
        <v>118</v>
      </c>
      <c r="S17" s="28">
        <v>9132</v>
      </c>
      <c r="T17" s="26" t="s">
        <v>119</v>
      </c>
      <c r="U17" s="14" t="s">
        <v>120</v>
      </c>
      <c r="V17" s="14"/>
      <c r="W17" s="15"/>
      <c r="X17" s="15"/>
      <c r="Y17" s="14"/>
      <c r="Z17" s="14"/>
      <c r="AB17" s="17"/>
      <c r="AC17" s="18" t="str">
        <f>IF(AB17=100,"ОК"," ")</f>
        <v> </v>
      </c>
    </row>
    <row r="18" spans="2:29" s="16" customFormat="1" ht="27" customHeight="1">
      <c r="B18" s="24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  <c r="R18" s="26"/>
      <c r="S18" s="28"/>
      <c r="T18" s="26"/>
      <c r="U18" s="14"/>
      <c r="V18" s="14"/>
      <c r="W18" s="15"/>
      <c r="X18" s="15"/>
      <c r="Y18" s="15"/>
      <c r="Z18" s="14"/>
      <c r="AB18" s="17"/>
      <c r="AC18" s="18"/>
    </row>
    <row r="19" spans="2:29" s="16" customFormat="1" ht="27" customHeight="1">
      <c r="B19" s="24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  <c r="R19" s="26"/>
      <c r="S19" s="28"/>
      <c r="T19" s="26"/>
      <c r="U19" s="14"/>
      <c r="V19" s="14"/>
      <c r="W19" s="15"/>
      <c r="X19" s="15"/>
      <c r="Y19" s="14"/>
      <c r="Z19" s="14"/>
      <c r="AB19" s="17"/>
      <c r="AC19" s="18"/>
    </row>
    <row r="20" spans="2:29" s="16" customFormat="1" ht="27" customHeight="1"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6"/>
      <c r="S20" s="28"/>
      <c r="T20" s="26"/>
      <c r="U20" s="14"/>
      <c r="V20" s="14"/>
      <c r="W20" s="15"/>
      <c r="X20" s="15"/>
      <c r="Y20" s="15"/>
      <c r="Z20" s="14"/>
      <c r="AB20" s="17"/>
      <c r="AC20" s="18"/>
    </row>
    <row r="21" spans="2:29" s="16" customFormat="1" ht="27" customHeight="1">
      <c r="B21" s="24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  <c r="R21" s="26"/>
      <c r="S21" s="28"/>
      <c r="T21" s="26"/>
      <c r="U21" s="14"/>
      <c r="V21" s="14"/>
      <c r="W21" s="15"/>
      <c r="X21" s="15"/>
      <c r="Y21" s="15"/>
      <c r="Z21" s="14"/>
      <c r="AB21" s="17"/>
      <c r="AC21" s="18"/>
    </row>
    <row r="22" spans="2:29" s="16" customFormat="1" ht="27" customHeight="1">
      <c r="B22" s="24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  <c r="R22" s="26"/>
      <c r="S22" s="28"/>
      <c r="T22" s="26"/>
      <c r="U22" s="14"/>
      <c r="V22" s="14"/>
      <c r="W22" s="15"/>
      <c r="X22" s="15"/>
      <c r="Y22" s="15"/>
      <c r="Z22" s="14"/>
      <c r="AB22" s="17"/>
      <c r="AC22" s="18"/>
    </row>
    <row r="23" spans="2:29" s="16" customFormat="1" ht="27" customHeight="1"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  <c r="R23" s="26"/>
      <c r="S23" s="28"/>
      <c r="T23" s="26"/>
      <c r="U23" s="14"/>
      <c r="V23" s="14"/>
      <c r="W23" s="15"/>
      <c r="X23" s="15"/>
      <c r="Y23" s="15"/>
      <c r="Z23" s="14"/>
      <c r="AB23" s="17"/>
      <c r="AC23" s="18"/>
    </row>
    <row r="24" spans="2:30" ht="12.75" customHeight="1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9"/>
      <c r="AB24" s="5"/>
      <c r="AC24" s="6"/>
      <c r="AD24"/>
    </row>
    <row r="25" spans="3:25" ht="12.7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3:25" ht="12.7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8"/>
      <c r="R26" s="8"/>
      <c r="S26" s="8"/>
      <c r="T26" s="8"/>
      <c r="U26" s="8"/>
      <c r="V26" s="8"/>
      <c r="W26" s="8"/>
      <c r="X26" s="8"/>
      <c r="Y26" s="8"/>
    </row>
    <row r="27" spans="3:20" ht="18.75">
      <c r="C27" s="23" t="s">
        <v>29</v>
      </c>
      <c r="D27" s="10"/>
      <c r="E27" s="10"/>
      <c r="F27" s="10"/>
      <c r="G27" s="10"/>
      <c r="H27" s="10"/>
      <c r="I27" s="10"/>
      <c r="J27" s="10"/>
      <c r="K27" s="10"/>
      <c r="L27" s="23" t="s">
        <v>31</v>
      </c>
      <c r="M27" s="23"/>
      <c r="N27" s="10"/>
      <c r="O27" s="10"/>
      <c r="P27" s="10"/>
      <c r="Q27" s="10"/>
      <c r="R27" s="10"/>
      <c r="S27" s="10"/>
      <c r="T27" s="10"/>
    </row>
    <row r="28" spans="3:22" ht="18.75">
      <c r="C28" s="1" t="s">
        <v>26</v>
      </c>
      <c r="L28" s="1" t="s">
        <v>0</v>
      </c>
      <c r="M28" s="22"/>
      <c r="N28" s="2"/>
      <c r="P28" s="13" t="s">
        <v>1</v>
      </c>
      <c r="T28" s="2" t="s">
        <v>2</v>
      </c>
      <c r="U28" s="2"/>
      <c r="V28" s="2"/>
    </row>
    <row r="29" spans="3:20" ht="18" customHeight="1">
      <c r="C29" s="23" t="s">
        <v>30</v>
      </c>
      <c r="D29" s="12"/>
      <c r="E29" s="12"/>
      <c r="F29" s="12"/>
      <c r="G29" s="12"/>
      <c r="H29" s="12"/>
      <c r="I29" s="12"/>
      <c r="J29" s="12"/>
      <c r="K29" s="12"/>
      <c r="L29" s="23" t="s">
        <v>38</v>
      </c>
      <c r="M29" s="23"/>
      <c r="N29" s="12"/>
      <c r="O29" s="12"/>
      <c r="P29" s="12"/>
      <c r="Q29" s="12"/>
      <c r="R29" s="12"/>
      <c r="S29" s="12"/>
      <c r="T29" s="12"/>
    </row>
    <row r="30" spans="3:22" ht="12.75">
      <c r="C30" s="1" t="s">
        <v>27</v>
      </c>
      <c r="L30" s="2" t="s">
        <v>0</v>
      </c>
      <c r="N30" s="2"/>
      <c r="P30" s="13" t="s">
        <v>1</v>
      </c>
      <c r="T30" s="2" t="s">
        <v>2</v>
      </c>
      <c r="U30" s="2"/>
      <c r="V30" s="2"/>
    </row>
    <row r="32" spans="3:26" ht="12.7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</sheetData>
  <sheetProtection/>
  <mergeCells count="33">
    <mergeCell ref="W2:Z2"/>
    <mergeCell ref="B7:Z7"/>
    <mergeCell ref="B8:Z8"/>
    <mergeCell ref="D10:D12"/>
    <mergeCell ref="C10:C12"/>
    <mergeCell ref="P10:P12"/>
    <mergeCell ref="T10:T12"/>
    <mergeCell ref="C9:N9"/>
    <mergeCell ref="I10:I12"/>
    <mergeCell ref="B6:Z6"/>
    <mergeCell ref="C25:Y25"/>
    <mergeCell ref="B24:Y24"/>
    <mergeCell ref="U9:U12"/>
    <mergeCell ref="V9:V12"/>
    <mergeCell ref="B9:B12"/>
    <mergeCell ref="Y9:Y12"/>
    <mergeCell ref="W9:W12"/>
    <mergeCell ref="Q10:Q12"/>
    <mergeCell ref="X9:X12"/>
    <mergeCell ref="G10:G12"/>
    <mergeCell ref="Z9:Z12"/>
    <mergeCell ref="O10:O12"/>
    <mergeCell ref="S10:S12"/>
    <mergeCell ref="J10:J12"/>
    <mergeCell ref="O9:T9"/>
    <mergeCell ref="R10:R12"/>
    <mergeCell ref="E10:E12"/>
    <mergeCell ref="F10:F12"/>
    <mergeCell ref="K10:K12"/>
    <mergeCell ref="H10:H12"/>
    <mergeCell ref="L10:L12"/>
    <mergeCell ref="N10:N12"/>
    <mergeCell ref="M10:M12"/>
  </mergeCells>
  <printOptions/>
  <pageMargins left="0.3937007874015748" right="0.3937007874015748" top="0.984251968503937" bottom="0.3937007874015748" header="0" footer="0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2016-04-18T13:16:42Z</cp:lastPrinted>
  <dcterms:created xsi:type="dcterms:W3CDTF">2010-01-29T08:37:16Z</dcterms:created>
  <dcterms:modified xsi:type="dcterms:W3CDTF">2016-07-28T11:44:39Z</dcterms:modified>
  <cp:category/>
  <cp:version/>
  <cp:contentType/>
  <cp:contentStatus/>
</cp:coreProperties>
</file>