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<sst xmlns="http://schemas.openxmlformats.org/spreadsheetml/2006/main" count="50" uniqueCount="48">
  <si>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</si>
  <si>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</si>
  <si>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</si>
  <si>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</si>
  <si>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</si>
  <si>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</si>
  <si>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</si>
  <si>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</si>
  <si>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</si>
  <si>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</si>
  <si>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</si>
  <si>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</si>
  <si>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</si>
  <si>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</si>
  <si>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</si>
  <si>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</si>
  <si>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</si>
  <si>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</si>
  <si>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</si>
  <si>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</si>
  <si>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</si>
  <si>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</si>
  <si>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</si>
  <si>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</si>
  <si>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</si>
  <si>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</si>
  <si>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</si>
  <si>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</si>
  <si>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</si>
  <si>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</si>
  <si>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</si>
  <si>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</si>
  <si>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</si>
  <si>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</si>
  <si>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</si>
  <si>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</si>
  <si>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</si>
  <si>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</si>
  <si>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</si>
  <si>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</si>
  <si>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</si>
  <si>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 xml:space="preserve">переданого Богородчанським ЛВУМГ та прийнятого  ПАТ "Чернівцігаз" </t>
  </si>
  <si>
    <t>з газопроводу "АЧБ" за період з 04.05.2016 р.  по  05.06.2016 р.</t>
  </si>
  <si>
    <t xml:space="preserve">на    ГРС Ставчани, ГРС Хотин, ГРС Зарожани, ГРС Сокиряни, ГРС Новодністорвськ, ГРС Романківці, ГРС-Топорівка-2, ГРС Олексіївка,   ГРС Сторожинець, ГРС Ясени, ГРС Заставна, ГРС Кельменці, ГРС Мошанець, ГРС Новоселиця, ГРС Топорівка, ГРС Мамалига, ГРС Глибока 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</si>
  <si>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</si>
  <si>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</si>
  <si>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</si>
  <si>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4 721 716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</si>
</sst>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110" zoomScaleSheetLayoutView="110" workbookViewId="0" topLeftCell="B2">
      <selection activeCell="B19" sqref="B19:U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8" width="7.125" style="0" customWidth="1"/>
    <col min="19" max="19" width="6.00390625" style="0" customWidth="1"/>
    <col min="20" max="20" width="9.75390625" style="0" customWidth="1"/>
    <col min="21" max="21" width="8.375" style="0" customWidth="1"/>
    <col min="22" max="22" width="11.75390625" style="0" customWidth="1"/>
    <col min="23" max="23" width="7.75390625" style="0" customWidth="1"/>
    <col min="26" max="26" width="10.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6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  <c r="Z2" s="7">
        <v>4118267</v>
      </c>
    </row>
    <row r="3" spans="2:26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648894</v>
      </c>
    </row>
    <row r="4" spans="2:26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494125</v>
      </c>
    </row>
    <row r="5" spans="2:26" ht="12.75">
      <c r="B5" s="8" t="s">
        <v>36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159699</v>
      </c>
    </row>
    <row r="6" spans="2:26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Z6" s="7">
        <v>300691</v>
      </c>
    </row>
    <row r="7" spans="2:26" ht="21.75" customHeight="1">
      <c r="B7" s="66" t="s">
        <v>41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4"/>
      <c r="X7" s="4"/>
      <c r="Z7" s="7">
        <v>141423</v>
      </c>
    </row>
    <row r="8" spans="2:26" ht="42" customHeight="1">
      <c r="B8" s="56" t="s">
        <v>43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  <c r="Z8" s="7">
        <v>517994</v>
      </c>
    </row>
    <row r="9" spans="2:26" ht="18" customHeight="1">
      <c r="B9" s="67" t="s">
        <v>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4"/>
      <c r="X9" s="4"/>
      <c r="Z9" s="7">
        <v>592247</v>
      </c>
    </row>
    <row r="10" spans="2:26" ht="32.25" customHeight="1">
      <c r="B10" s="43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1" t="s">
        <v>32</v>
      </c>
      <c r="P10" s="62"/>
      <c r="Q10" s="62"/>
      <c r="R10" s="63"/>
      <c r="S10" s="40" t="s">
        <v>29</v>
      </c>
      <c r="T10" s="59" t="s">
        <v>26</v>
      </c>
      <c r="U10" s="59" t="s">
        <v>27</v>
      </c>
      <c r="V10" s="59" t="s">
        <v>28</v>
      </c>
      <c r="W10" s="4"/>
      <c r="Y10" s="7"/>
      <c r="Z10" s="7">
        <v>409927</v>
      </c>
    </row>
    <row r="11" spans="2:26" ht="48.75" customHeight="1">
      <c r="B11" s="44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37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7" t="s">
        <v>24</v>
      </c>
      <c r="N11" s="47" t="s">
        <v>25</v>
      </c>
      <c r="O11" s="47" t="s">
        <v>10</v>
      </c>
      <c r="P11" s="50" t="s">
        <v>11</v>
      </c>
      <c r="Q11" s="47" t="s">
        <v>12</v>
      </c>
      <c r="R11" s="47" t="s">
        <v>13</v>
      </c>
      <c r="S11" s="41"/>
      <c r="T11" s="59"/>
      <c r="U11" s="59"/>
      <c r="V11" s="59"/>
      <c r="W11" s="4"/>
      <c r="Y11" s="7"/>
      <c r="Z11" s="7">
        <v>345353</v>
      </c>
    </row>
    <row r="12" spans="2:26" ht="15.75" customHeight="1">
      <c r="B12" s="4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8"/>
      <c r="N12" s="48"/>
      <c r="O12" s="48"/>
      <c r="P12" s="51"/>
      <c r="Q12" s="57"/>
      <c r="R12" s="48"/>
      <c r="S12" s="41"/>
      <c r="T12" s="59"/>
      <c r="U12" s="59"/>
      <c r="V12" s="59"/>
      <c r="W12" s="4"/>
      <c r="Y12" s="7"/>
      <c r="Z12" s="7">
        <v>183200</v>
      </c>
    </row>
    <row r="13" spans="2:26" ht="21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9"/>
      <c r="N13" s="49"/>
      <c r="O13" s="49"/>
      <c r="P13" s="52"/>
      <c r="Q13" s="58"/>
      <c r="R13" s="49"/>
      <c r="S13" s="42"/>
      <c r="T13" s="59"/>
      <c r="U13" s="59"/>
      <c r="V13" s="59"/>
      <c r="W13" s="4"/>
      <c r="Y13" s="7"/>
      <c r="Z13" s="7">
        <v>257201</v>
      </c>
    </row>
    <row r="14" spans="2:26" s="10" customFormat="1" ht="12.75">
      <c r="B14" s="29">
        <v>4</v>
      </c>
      <c r="C14" s="31">
        <v>95.0728</v>
      </c>
      <c r="D14" s="31">
        <v>2.8105</v>
      </c>
      <c r="E14" s="31">
        <v>0.8957</v>
      </c>
      <c r="F14" s="31">
        <v>0.1438</v>
      </c>
      <c r="G14" s="31">
        <v>0.1398</v>
      </c>
      <c r="H14" s="31">
        <v>0.003</v>
      </c>
      <c r="I14" s="31">
        <v>0.0269</v>
      </c>
      <c r="J14" s="31">
        <v>0.0187</v>
      </c>
      <c r="K14" s="31">
        <v>0.0126</v>
      </c>
      <c r="L14" s="31">
        <v>0.0035</v>
      </c>
      <c r="M14" s="31">
        <v>0.6508</v>
      </c>
      <c r="N14" s="31">
        <v>0.2219</v>
      </c>
      <c r="O14" s="32">
        <v>0.7076</v>
      </c>
      <c r="P14" s="31">
        <v>34.6255</v>
      </c>
      <c r="Q14" s="34">
        <v>8270</v>
      </c>
      <c r="R14" s="36">
        <v>50.0781</v>
      </c>
      <c r="S14" s="35">
        <v>-19.6</v>
      </c>
      <c r="T14" s="28"/>
      <c r="U14" s="9"/>
      <c r="V14" s="9"/>
      <c r="X14" s="30">
        <f>SUM(C14:N14)</f>
        <v>100.00000000000001</v>
      </c>
      <c r="Y14" s="11" t="str">
        <f>IF(X14=100,"ОК"," ")</f>
        <v>ОК</v>
      </c>
      <c r="Z14" s="37">
        <v>46581</v>
      </c>
    </row>
    <row r="15" spans="2:26" s="10" customFormat="1" ht="12.75">
      <c r="B15" s="29">
        <v>10</v>
      </c>
      <c r="C15" s="31">
        <v>94.9309</v>
      </c>
      <c r="D15" s="31">
        <v>2.9269</v>
      </c>
      <c r="E15" s="31">
        <v>0.9226</v>
      </c>
      <c r="F15" s="31">
        <v>0.1461</v>
      </c>
      <c r="G15" s="31">
        <v>0.1414</v>
      </c>
      <c r="H15" s="31">
        <v>0.0022</v>
      </c>
      <c r="I15" s="31">
        <v>0.026</v>
      </c>
      <c r="J15" s="31">
        <v>0.0183</v>
      </c>
      <c r="K15" s="31">
        <v>0.0107</v>
      </c>
      <c r="L15" s="31">
        <v>0.0035</v>
      </c>
      <c r="M15" s="31">
        <v>0.6368</v>
      </c>
      <c r="N15" s="31">
        <v>0.2346</v>
      </c>
      <c r="O15" s="32">
        <v>0.7086</v>
      </c>
      <c r="P15" s="31">
        <v>34.6689</v>
      </c>
      <c r="Q15" s="34">
        <v>8281</v>
      </c>
      <c r="R15" s="36">
        <v>50.1019</v>
      </c>
      <c r="S15" s="35">
        <v>-10.9</v>
      </c>
      <c r="T15" s="28" t="s">
        <v>35</v>
      </c>
      <c r="U15" s="9">
        <v>0.166</v>
      </c>
      <c r="V15" s="9">
        <v>0.174</v>
      </c>
      <c r="X15" s="30"/>
      <c r="Y15" s="11"/>
      <c r="Z15" s="37"/>
    </row>
    <row r="16" spans="2:26" s="10" customFormat="1" ht="12.75">
      <c r="B16" s="29">
        <v>16</v>
      </c>
      <c r="C16" s="31">
        <v>94.4661</v>
      </c>
      <c r="D16" s="31">
        <v>3.2288</v>
      </c>
      <c r="E16" s="31">
        <v>1.0262</v>
      </c>
      <c r="F16" s="31">
        <v>0.1618</v>
      </c>
      <c r="G16" s="31">
        <v>0.1543</v>
      </c>
      <c r="H16" s="31">
        <v>0.0036</v>
      </c>
      <c r="I16" s="31">
        <v>0.0291</v>
      </c>
      <c r="J16" s="31">
        <v>0.0202</v>
      </c>
      <c r="K16" s="31">
        <v>0.0127</v>
      </c>
      <c r="L16" s="31">
        <v>0.0034</v>
      </c>
      <c r="M16" s="31">
        <v>0.6215</v>
      </c>
      <c r="N16" s="31">
        <v>0.2723</v>
      </c>
      <c r="O16" s="32">
        <v>0.7127</v>
      </c>
      <c r="P16" s="31">
        <v>34.8258</v>
      </c>
      <c r="Q16" s="34">
        <v>8318</v>
      </c>
      <c r="R16" s="31">
        <v>50.177</v>
      </c>
      <c r="S16" s="35">
        <v>-13.4</v>
      </c>
      <c r="T16" s="28"/>
      <c r="U16" s="9"/>
      <c r="V16" s="9"/>
      <c r="X16" s="30"/>
      <c r="Y16" s="11"/>
      <c r="Z16" s="37"/>
    </row>
    <row r="17" spans="2:26" s="10" customFormat="1" ht="12.75">
      <c r="B17" s="29">
        <v>23</v>
      </c>
      <c r="C17" s="31">
        <v>95.0138</v>
      </c>
      <c r="D17" s="31">
        <v>2.8802</v>
      </c>
      <c r="E17" s="31">
        <v>0.9121</v>
      </c>
      <c r="F17" s="31">
        <v>0.143</v>
      </c>
      <c r="G17" s="31">
        <v>0.1377</v>
      </c>
      <c r="H17" s="31">
        <v>0.0021</v>
      </c>
      <c r="I17" s="31">
        <v>0.0263</v>
      </c>
      <c r="J17" s="31">
        <v>0.0181</v>
      </c>
      <c r="K17" s="31">
        <v>0.0093</v>
      </c>
      <c r="L17" s="31">
        <v>0.004</v>
      </c>
      <c r="M17" s="31">
        <v>0.6214</v>
      </c>
      <c r="N17" s="31">
        <v>0.232</v>
      </c>
      <c r="O17" s="32">
        <v>0.7079</v>
      </c>
      <c r="P17" s="31">
        <v>34.6499</v>
      </c>
      <c r="Q17" s="34">
        <v>8276</v>
      </c>
      <c r="R17" s="36">
        <v>50.0992</v>
      </c>
      <c r="S17" s="35">
        <v>-13.5</v>
      </c>
      <c r="T17" s="28" t="s">
        <v>35</v>
      </c>
      <c r="U17" s="9">
        <v>0.118</v>
      </c>
      <c r="V17" s="9">
        <v>0.135</v>
      </c>
      <c r="X17" s="30"/>
      <c r="Y17" s="11"/>
      <c r="Z17" s="37"/>
    </row>
    <row r="18" spans="2:26" s="10" customFormat="1" ht="12.75">
      <c r="B18" s="29">
        <v>30</v>
      </c>
      <c r="C18" s="31">
        <v>94.9136</v>
      </c>
      <c r="D18" s="31">
        <v>2.9124</v>
      </c>
      <c r="E18" s="31">
        <v>0.9308</v>
      </c>
      <c r="F18" s="31">
        <v>0.1478</v>
      </c>
      <c r="G18" s="31">
        <v>0.1417</v>
      </c>
      <c r="H18" s="31">
        <v>0.006</v>
      </c>
      <c r="I18" s="31">
        <v>0.0273</v>
      </c>
      <c r="J18" s="31">
        <v>0.0192</v>
      </c>
      <c r="K18" s="31">
        <v>0.0112</v>
      </c>
      <c r="L18" s="31">
        <v>0.0042</v>
      </c>
      <c r="M18" s="31">
        <v>0.6519</v>
      </c>
      <c r="N18" s="31">
        <v>0.2339</v>
      </c>
      <c r="O18" s="32">
        <v>0.7089</v>
      </c>
      <c r="P18" s="31">
        <v>34.6725</v>
      </c>
      <c r="Q18" s="34">
        <v>8281</v>
      </c>
      <c r="R18" s="31">
        <v>50.1</v>
      </c>
      <c r="S18" s="33">
        <v>-12.3</v>
      </c>
      <c r="T18" s="22"/>
      <c r="U18" s="9"/>
      <c r="V18" s="9"/>
      <c r="X18" s="30">
        <f>SUM(C18:N18)</f>
        <v>100.00000000000001</v>
      </c>
      <c r="Y18" s="11" t="str">
        <f>IF(X18=100,"ОК"," ")</f>
        <v>ОК</v>
      </c>
      <c r="Z18" s="37">
        <v>262930</v>
      </c>
    </row>
    <row r="19" spans="2:26" ht="12.75" customHeight="1">
      <c r="B19" s="39" t="s">
        <v>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21"/>
      <c r="X19" s="5"/>
      <c r="Y19" s="6"/>
      <c r="Z19" s="37">
        <v>643161</v>
      </c>
    </row>
    <row r="20" spans="3:26" ht="12.75">
      <c r="C20" s="38" t="s">
        <v>38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Z20" s="7">
        <v>553205</v>
      </c>
    </row>
    <row r="21" spans="3:26" ht="12.7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  <c r="Z21" s="7">
        <v>289895</v>
      </c>
    </row>
    <row r="22" spans="3:26" ht="12.75">
      <c r="C22" s="25" t="s">
        <v>45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46</v>
      </c>
      <c r="N22" s="23"/>
      <c r="O22" s="23"/>
      <c r="P22" s="23"/>
      <c r="Q22" s="23"/>
      <c r="R22" s="23" t="s">
        <v>44</v>
      </c>
      <c r="Z22" s="7">
        <v>1231501</v>
      </c>
    </row>
    <row r="23" spans="3:26" ht="12.75">
      <c r="C23" s="1"/>
      <c r="L23" s="2"/>
      <c r="N23" s="2"/>
      <c r="R23" s="2"/>
      <c r="S23" s="2"/>
      <c r="Z23" s="7">
        <v>167413</v>
      </c>
    </row>
    <row r="24" spans="3:26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40</v>
      </c>
      <c r="N24" s="26"/>
      <c r="O24" s="26"/>
      <c r="P24" s="26"/>
      <c r="Q24" s="26"/>
      <c r="R24" s="26" t="s">
        <v>44</v>
      </c>
      <c r="Z24" s="7">
        <v>1584110</v>
      </c>
    </row>
    <row r="25" spans="3:26" ht="12.75">
      <c r="C25" s="1"/>
      <c r="L25" s="2"/>
      <c r="N25" s="2"/>
      <c r="R25" s="2"/>
      <c r="S25" s="2"/>
      <c r="Z25" s="7">
        <v>487129</v>
      </c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2016-05-12T10:26:30Z</cp:lastPrinted>
  <dcterms:created xsi:type="dcterms:W3CDTF">2010-01-29T08:37:16Z</dcterms:created>
  <dcterms:modified xsi:type="dcterms:W3CDTF">2016-06-03T08:53:48Z</dcterms:modified>
  <cp:category/>
  <cp:version/>
  <cp:contentType/>
  <cp:contentStatus/>
</cp:coreProperties>
</file>