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<sst xmlns="http://schemas.openxmlformats.org/spreadsheetml/2006/main" count="63" uniqueCount="58">
  <si>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</si>
  <si>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</si>
  <si>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</si>
  <si>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</si>
  <si>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</si>
  <si>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</si>
  <si>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</si>
  <si>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</si>
  <si>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</si>
  <si>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</si>
  <si>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</si>
  <si>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</si>
  <si>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</si>
  <si>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</si>
  <si>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</si>
  <si>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</si>
  <si>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</si>
  <si>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</si>
  <si>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</si>
  <si>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</si>
  <si>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</si>
  <si>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</si>
  <si>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</si>
  <si>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</si>
  <si>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</si>
  <si>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</si>
  <si>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</si>
  <si>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</si>
  <si>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</si>
  <si>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</si>
  <si>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</si>
  <si>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</si>
  <si>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</si>
  <si>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</si>
  <si>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</si>
  <si>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</si>
  <si>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</si>
  <si>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</si>
  <si>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</si>
  <si>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</si>
  <si>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</si>
  <si>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</si>
  <si>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</si>
  <si>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</si>
  <si>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</si>
  <si>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</si>
  <si>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</si>
  <si>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</si>
  <si>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</si>
  <si>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</si>
  <si>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</si>
  <si>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01.05.2016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31.05.2016р.</t>
    </r>
  </si>
  <si>
    <t>04.05</t>
  </si>
  <si>
    <t>10.05</t>
  </si>
  <si>
    <t xml:space="preserve">                переданого Тернопільським ЛВУМГ  та прийнятого АГНКС-2</t>
  </si>
  <si>
    <t>17.05</t>
  </si>
  <si>
    <t>24.05</t>
  </si>
  <si>
    <t>31.05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</si>
</sst>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5.875" style="0" customWidth="1"/>
    <col min="21" max="22" width="5.37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4"/>
      <c r="Y2" s="55"/>
      <c r="Z2" s="55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0" t="s">
        <v>32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6" t="s">
        <v>54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"/>
      <c r="AB7" s="3"/>
    </row>
    <row r="8" spans="2:28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3"/>
      <c r="AB8" s="3"/>
    </row>
    <row r="9" spans="2:30" ht="32.25" customHeight="1">
      <c r="B9" s="4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4" t="s">
        <v>34</v>
      </c>
      <c r="P9" s="65"/>
      <c r="Q9" s="65"/>
      <c r="R9" s="66"/>
      <c r="S9" s="66"/>
      <c r="T9" s="67"/>
      <c r="U9" s="44" t="s">
        <v>30</v>
      </c>
      <c r="V9" s="47" t="s">
        <v>31</v>
      </c>
      <c r="W9" s="47" t="s">
        <v>50</v>
      </c>
      <c r="X9" s="38" t="s">
        <v>46</v>
      </c>
      <c r="Y9" s="38" t="s">
        <v>47</v>
      </c>
      <c r="Z9" s="38" t="s">
        <v>48</v>
      </c>
      <c r="AA9" s="3"/>
      <c r="AC9" s="6"/>
      <c r="AD9"/>
    </row>
    <row r="10" spans="2:30" ht="48.75" customHeight="1">
      <c r="B10" s="49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42</v>
      </c>
      <c r="P10" s="47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40"/>
      <c r="X10" s="38"/>
      <c r="Y10" s="38"/>
      <c r="Z10" s="38"/>
      <c r="AA10" s="3"/>
      <c r="AC10" s="6"/>
      <c r="AD10"/>
    </row>
    <row r="11" spans="2:30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2"/>
      <c r="R11" s="40"/>
      <c r="S11" s="40"/>
      <c r="T11" s="40"/>
      <c r="U11" s="45"/>
      <c r="V11" s="40"/>
      <c r="W11" s="40"/>
      <c r="X11" s="38"/>
      <c r="Y11" s="38"/>
      <c r="Z11" s="38"/>
      <c r="AA11" s="3"/>
      <c r="AC11" s="6"/>
      <c r="AD11"/>
    </row>
    <row r="12" spans="2:30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3"/>
      <c r="R12" s="41"/>
      <c r="S12" s="41"/>
      <c r="T12" s="41"/>
      <c r="U12" s="46"/>
      <c r="V12" s="41"/>
      <c r="W12" s="41"/>
      <c r="X12" s="38"/>
      <c r="Y12" s="38"/>
      <c r="Z12" s="38"/>
      <c r="AA12" s="3"/>
      <c r="AC12" s="6"/>
      <c r="AD12"/>
    </row>
    <row r="13" spans="2:29" s="7" customFormat="1" ht="33" customHeight="1">
      <c r="B13" s="25" t="s">
        <v>52</v>
      </c>
      <c r="C13" s="28">
        <v>90.024</v>
      </c>
      <c r="D13" s="28">
        <v>4.867</v>
      </c>
      <c r="E13" s="28">
        <v>1.037</v>
      </c>
      <c r="F13" s="28">
        <v>0.116</v>
      </c>
      <c r="G13" s="28">
        <v>0.18</v>
      </c>
      <c r="H13" s="28">
        <v>0.001</v>
      </c>
      <c r="I13" s="28">
        <v>0.05</v>
      </c>
      <c r="J13" s="28">
        <v>0.041</v>
      </c>
      <c r="K13" s="28">
        <v>0.03</v>
      </c>
      <c r="L13" s="28">
        <v>0.014</v>
      </c>
      <c r="M13" s="28">
        <v>1.749</v>
      </c>
      <c r="N13" s="28">
        <v>1.891</v>
      </c>
      <c r="O13" s="28">
        <v>0.7481</v>
      </c>
      <c r="P13" s="29">
        <v>34.385</v>
      </c>
      <c r="Q13" s="29">
        <v>8212.71</v>
      </c>
      <c r="R13" s="29">
        <v>38.0718</v>
      </c>
      <c r="S13" s="29">
        <v>9093.29</v>
      </c>
      <c r="T13" s="29">
        <v>48.3092</v>
      </c>
      <c r="U13" s="30">
        <v>-3.3</v>
      </c>
      <c r="V13" s="30">
        <v>-1.4</v>
      </c>
      <c r="W13" s="36"/>
      <c r="X13" s="24"/>
      <c r="Y13" s="23"/>
      <c r="Z13" s="23"/>
      <c r="AB13" s="8">
        <f>SUM(C13:N13)</f>
        <v>100.00000000000001</v>
      </c>
      <c r="AC13" s="9" t="str">
        <f>IF(AB13=100,"ОК"," ")</f>
        <v>ОК</v>
      </c>
    </row>
    <row r="14" spans="2:29" s="7" customFormat="1" ht="30" customHeight="1">
      <c r="B14" s="25" t="s">
        <v>53</v>
      </c>
      <c r="C14" s="28">
        <v>89.951</v>
      </c>
      <c r="D14" s="28">
        <v>4.888</v>
      </c>
      <c r="E14" s="28">
        <v>1.084</v>
      </c>
      <c r="F14" s="28">
        <v>0.12</v>
      </c>
      <c r="G14" s="28">
        <v>0.185</v>
      </c>
      <c r="H14" s="28">
        <v>0.002</v>
      </c>
      <c r="I14" s="28">
        <v>0.052</v>
      </c>
      <c r="J14" s="28">
        <v>0.043</v>
      </c>
      <c r="K14" s="28">
        <v>0.036</v>
      </c>
      <c r="L14" s="28">
        <v>0.011</v>
      </c>
      <c r="M14" s="28">
        <v>1.723</v>
      </c>
      <c r="N14" s="28">
        <v>1.905</v>
      </c>
      <c r="O14" s="28">
        <v>0.7492</v>
      </c>
      <c r="P14" s="29">
        <v>34.44</v>
      </c>
      <c r="Q14" s="29">
        <v>8225.82</v>
      </c>
      <c r="R14" s="29">
        <v>38.13</v>
      </c>
      <c r="S14" s="29">
        <v>9107.38</v>
      </c>
      <c r="T14" s="29">
        <v>48.35</v>
      </c>
      <c r="U14" s="30">
        <v>-2.8</v>
      </c>
      <c r="V14" s="30">
        <v>-1</v>
      </c>
      <c r="W14" s="36"/>
      <c r="X14" s="26"/>
      <c r="Y14" s="23"/>
      <c r="Z14" s="23"/>
      <c r="AB14" s="8">
        <f>SUM(C14:N14)</f>
        <v>100.00000000000001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89.705</v>
      </c>
      <c r="D15" s="28">
        <v>4.913</v>
      </c>
      <c r="E15" s="28">
        <v>1.211</v>
      </c>
      <c r="F15" s="28">
        <v>0.134</v>
      </c>
      <c r="G15" s="28">
        <v>0.221</v>
      </c>
      <c r="H15" s="28">
        <v>0.001</v>
      </c>
      <c r="I15" s="28">
        <v>0.061</v>
      </c>
      <c r="J15" s="28">
        <v>0.054</v>
      </c>
      <c r="K15" s="28">
        <v>0.051</v>
      </c>
      <c r="L15" s="28">
        <v>0.014</v>
      </c>
      <c r="M15" s="28">
        <v>1.759</v>
      </c>
      <c r="N15" s="28">
        <v>1.876</v>
      </c>
      <c r="O15" s="28">
        <v>0.7525</v>
      </c>
      <c r="P15" s="29">
        <v>34.59</v>
      </c>
      <c r="Q15" s="29">
        <v>8260.93</v>
      </c>
      <c r="R15" s="29">
        <v>38.29</v>
      </c>
      <c r="S15" s="29">
        <v>9144.96</v>
      </c>
      <c r="T15" s="29">
        <v>48.44</v>
      </c>
      <c r="U15" s="30">
        <v>-3.1</v>
      </c>
      <c r="V15" s="30">
        <v>-1.5</v>
      </c>
      <c r="W15" s="36"/>
      <c r="X15" s="24"/>
      <c r="Y15" s="23"/>
      <c r="Z15" s="23"/>
      <c r="AB15" s="8">
        <f>SUM(C15:N15)</f>
        <v>100.00000000000001</v>
      </c>
      <c r="AC15" s="9" t="str">
        <f>IF(AB15=100,"ОК"," ")</f>
        <v>ОК</v>
      </c>
    </row>
    <row r="16" spans="2:29" s="7" customFormat="1" ht="31.5" customHeight="1">
      <c r="B16" s="25" t="s">
        <v>56</v>
      </c>
      <c r="C16" s="28">
        <v>89.934</v>
      </c>
      <c r="D16" s="28">
        <v>4.91</v>
      </c>
      <c r="E16" s="28">
        <v>1.124</v>
      </c>
      <c r="F16" s="28">
        <v>0.121</v>
      </c>
      <c r="G16" s="28">
        <v>0.19</v>
      </c>
      <c r="H16" s="28">
        <v>0.001</v>
      </c>
      <c r="I16" s="28">
        <v>0.048</v>
      </c>
      <c r="J16" s="28">
        <v>0.04</v>
      </c>
      <c r="K16" s="28">
        <v>0.035</v>
      </c>
      <c r="L16" s="28">
        <v>0.01</v>
      </c>
      <c r="M16" s="28">
        <v>1.668</v>
      </c>
      <c r="N16" s="28">
        <v>1.919</v>
      </c>
      <c r="O16" s="28">
        <v>0.7496</v>
      </c>
      <c r="P16" s="29">
        <v>34.48</v>
      </c>
      <c r="Q16" s="29">
        <v>8234.37</v>
      </c>
      <c r="R16" s="29">
        <v>38.17</v>
      </c>
      <c r="S16" s="29">
        <v>9116.66</v>
      </c>
      <c r="T16" s="29">
        <v>48.38</v>
      </c>
      <c r="U16" s="30">
        <v>-2.8</v>
      </c>
      <c r="V16" s="30">
        <v>-1.4</v>
      </c>
      <c r="W16" s="3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>
      <c r="B17" s="25" t="s">
        <v>57</v>
      </c>
      <c r="C17" s="28">
        <v>89.868</v>
      </c>
      <c r="D17" s="28">
        <v>4.912</v>
      </c>
      <c r="E17" s="28">
        <v>1.155</v>
      </c>
      <c r="F17" s="28">
        <v>0.122</v>
      </c>
      <c r="G17" s="28">
        <v>0.197</v>
      </c>
      <c r="H17" s="28">
        <v>0.002</v>
      </c>
      <c r="I17" s="28">
        <v>0.055</v>
      </c>
      <c r="J17" s="28">
        <v>0.046</v>
      </c>
      <c r="K17" s="28">
        <v>0.039</v>
      </c>
      <c r="L17" s="28">
        <v>0.011</v>
      </c>
      <c r="M17" s="28">
        <v>1.684</v>
      </c>
      <c r="N17" s="28">
        <v>1.909</v>
      </c>
      <c r="O17" s="28">
        <v>0.7505</v>
      </c>
      <c r="P17" s="29">
        <v>34.52</v>
      </c>
      <c r="Q17" s="29">
        <v>8243.95</v>
      </c>
      <c r="R17" s="29">
        <v>38.21</v>
      </c>
      <c r="S17" s="29">
        <v>9126.9</v>
      </c>
      <c r="T17" s="29">
        <v>48.41</v>
      </c>
      <c r="U17" s="30">
        <v>-3.3</v>
      </c>
      <c r="V17" s="30">
        <v>-1.9</v>
      </c>
      <c r="W17" s="3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7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7"/>
      <c r="AB19" s="4"/>
      <c r="AC19" s="5"/>
      <c r="AD19"/>
    </row>
    <row r="20" spans="3:25" ht="28.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2016-04-26T11:37:15Z</cp:lastPrinted>
  <dcterms:created xsi:type="dcterms:W3CDTF">2010-01-29T08:37:16Z</dcterms:created>
  <dcterms:modified xsi:type="dcterms:W3CDTF">2016-06-22T12:33:39Z</dcterms:modified>
  <cp:category/>
  <cp:version/>
  <cp:contentType/>
  <cp:contentStatus/>
</cp:coreProperties>
</file>