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<sst xmlns="http://schemas.openxmlformats.org/spreadsheetml/2006/main" count="57" uniqueCount="52">
  <si>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</si>
  <si>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</si>
  <si>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</si>
  <si>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</si>
  <si>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</si>
  <si>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</si>
  <si>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</si>
  <si>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</si>
  <si>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</si>
  <si>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</si>
  <si>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</si>
  <si>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</si>
  <si>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</si>
  <si>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</si>
  <si>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</si>
  <si>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</si>
  <si>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</si>
  <si>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</si>
  <si>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</si>
  <si>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</si>
  <si>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</si>
  <si>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</si>
  <si>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</si>
  <si>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</si>
  <si>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</si>
  <si>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</si>
  <si>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</si>
  <si>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</si>
  <si>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</si>
  <si>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</si>
  <si>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</si>
  <si>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</si>
  <si>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</si>
  <si>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</si>
  <si>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</si>
  <si>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</si>
  <si>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</si>
  <si>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</si>
  <si>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</si>
  <si>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</si>
  <si>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</si>
  <si>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</si>
  <si>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</si>
  <si>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</si>
  <si>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</si>
  <si>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</si>
  <si>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</si>
  <si>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</si>
  <si>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</si>
  <si>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</si>
  <si>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Самбір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</si>
  <si>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Комарно-Самбір Ду300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</si>
</sst>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9">
      <selection activeCell="B45" sqref="B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66" t="s">
        <v>12</v>
      </c>
      <c r="C1" s="66"/>
      <c r="D1" s="66"/>
      <c r="E1" s="66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6" t="s">
        <v>38</v>
      </c>
      <c r="C2" s="66"/>
      <c r="D2" s="66"/>
      <c r="E2" s="66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66" t="s">
        <v>44</v>
      </c>
      <c r="C3" s="66"/>
      <c r="D3" s="66"/>
      <c r="E3" s="66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6" t="s">
        <v>45</v>
      </c>
      <c r="C5" s="66"/>
      <c r="D5" s="66"/>
      <c r="E5" s="66"/>
      <c r="F5" s="66"/>
      <c r="G5" s="66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7" t="s">
        <v>33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2:27" ht="33" customHeight="1">
      <c r="B7" s="73" t="s">
        <v>50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"/>
      <c r="AA7" s="4"/>
    </row>
    <row r="8" spans="2:27" ht="18" customHeight="1">
      <c r="B8" s="75" t="s">
        <v>51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4"/>
      <c r="AA8" s="4"/>
    </row>
    <row r="9" spans="2:29" ht="32.25" customHeight="1">
      <c r="B9" s="55" t="s">
        <v>39</v>
      </c>
      <c r="C9" s="59" t="s">
        <v>34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 t="s">
        <v>35</v>
      </c>
      <c r="P9" s="60"/>
      <c r="Q9" s="60"/>
      <c r="R9" s="69"/>
      <c r="S9" s="69"/>
      <c r="T9" s="70"/>
      <c r="U9" s="51" t="s">
        <v>31</v>
      </c>
      <c r="V9" s="54" t="s">
        <v>32</v>
      </c>
      <c r="W9" s="65" t="s">
        <v>41</v>
      </c>
      <c r="X9" s="65" t="s">
        <v>42</v>
      </c>
      <c r="Y9" s="65" t="s">
        <v>43</v>
      </c>
      <c r="Z9" s="4"/>
      <c r="AB9" s="7"/>
      <c r="AC9"/>
    </row>
    <row r="10" spans="2:29" ht="48.75" customHeight="1">
      <c r="B10" s="56"/>
      <c r="C10" s="49" t="s">
        <v>19</v>
      </c>
      <c r="D10" s="49" t="s">
        <v>20</v>
      </c>
      <c r="E10" s="49" t="s">
        <v>21</v>
      </c>
      <c r="F10" s="49" t="s">
        <v>22</v>
      </c>
      <c r="G10" s="49" t="s">
        <v>23</v>
      </c>
      <c r="H10" s="49" t="s">
        <v>24</v>
      </c>
      <c r="I10" s="49" t="s">
        <v>25</v>
      </c>
      <c r="J10" s="49" t="s">
        <v>26</v>
      </c>
      <c r="K10" s="49" t="s">
        <v>27</v>
      </c>
      <c r="L10" s="49" t="s">
        <v>28</v>
      </c>
      <c r="M10" s="46" t="s">
        <v>29</v>
      </c>
      <c r="N10" s="46" t="s">
        <v>30</v>
      </c>
      <c r="O10" s="46" t="s">
        <v>13</v>
      </c>
      <c r="P10" s="77" t="s">
        <v>14</v>
      </c>
      <c r="Q10" s="46" t="s">
        <v>16</v>
      </c>
      <c r="R10" s="46" t="s">
        <v>15</v>
      </c>
      <c r="S10" s="46" t="s">
        <v>17</v>
      </c>
      <c r="T10" s="46" t="s">
        <v>18</v>
      </c>
      <c r="U10" s="52"/>
      <c r="V10" s="47"/>
      <c r="W10" s="65"/>
      <c r="X10" s="65"/>
      <c r="Y10" s="65"/>
      <c r="Z10" s="4"/>
      <c r="AB10" s="7"/>
      <c r="AC10"/>
    </row>
    <row r="11" spans="2:29" ht="15.75" customHeight="1">
      <c r="B11" s="56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7"/>
      <c r="N11" s="47"/>
      <c r="O11" s="47"/>
      <c r="P11" s="78"/>
      <c r="Q11" s="63"/>
      <c r="R11" s="47"/>
      <c r="S11" s="47"/>
      <c r="T11" s="47"/>
      <c r="U11" s="52"/>
      <c r="V11" s="47"/>
      <c r="W11" s="65"/>
      <c r="X11" s="65"/>
      <c r="Y11" s="65"/>
      <c r="Z11" s="4"/>
      <c r="AB11" s="7"/>
      <c r="AC11"/>
    </row>
    <row r="12" spans="2:29" ht="21" customHeight="1">
      <c r="B12" s="57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8"/>
      <c r="N12" s="48"/>
      <c r="O12" s="48"/>
      <c r="P12" s="79"/>
      <c r="Q12" s="64"/>
      <c r="R12" s="48"/>
      <c r="S12" s="48"/>
      <c r="T12" s="48"/>
      <c r="U12" s="53"/>
      <c r="V12" s="48"/>
      <c r="W12" s="65"/>
      <c r="X12" s="65"/>
      <c r="Y12" s="65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98.936</v>
      </c>
      <c r="D16" s="28">
        <v>0.35</v>
      </c>
      <c r="E16" s="28">
        <v>0.099</v>
      </c>
      <c r="F16" s="28">
        <v>0.021</v>
      </c>
      <c r="G16" s="28">
        <v>0.015</v>
      </c>
      <c r="H16" s="28">
        <v>0.003</v>
      </c>
      <c r="I16" s="28">
        <v>0.004</v>
      </c>
      <c r="J16" s="28">
        <v>0.002</v>
      </c>
      <c r="K16" s="28">
        <v>0.001</v>
      </c>
      <c r="L16" s="28">
        <v>0.008</v>
      </c>
      <c r="M16" s="28">
        <v>0.442</v>
      </c>
      <c r="N16" s="28">
        <v>0.119</v>
      </c>
      <c r="O16" s="28">
        <v>0.6759</v>
      </c>
      <c r="P16" s="29">
        <v>33.42</v>
      </c>
      <c r="Q16" s="29">
        <v>7982.11</v>
      </c>
      <c r="R16" s="29">
        <v>37.08</v>
      </c>
      <c r="S16" s="29">
        <v>8855.92</v>
      </c>
      <c r="T16" s="29">
        <v>49.5</v>
      </c>
      <c r="U16" s="29"/>
      <c r="V16" s="30"/>
      <c r="W16" s="32"/>
      <c r="X16" s="30"/>
      <c r="Y16" s="30"/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>
        <v>95.797</v>
      </c>
      <c r="D24" s="28">
        <v>2.277</v>
      </c>
      <c r="E24" s="28">
        <v>0.816</v>
      </c>
      <c r="F24" s="28">
        <v>0.136</v>
      </c>
      <c r="G24" s="28">
        <v>0.126</v>
      </c>
      <c r="H24" s="28">
        <v>0.002</v>
      </c>
      <c r="I24" s="28">
        <v>0.024</v>
      </c>
      <c r="J24" s="28">
        <v>0.017</v>
      </c>
      <c r="K24" s="28">
        <v>0.004</v>
      </c>
      <c r="L24" s="28">
        <v>0.005</v>
      </c>
      <c r="M24" s="28">
        <v>0.592</v>
      </c>
      <c r="N24" s="28">
        <v>0.204</v>
      </c>
      <c r="O24" s="28">
        <v>0.7022</v>
      </c>
      <c r="P24" s="29">
        <v>34.43</v>
      </c>
      <c r="Q24" s="29">
        <v>8224.3</v>
      </c>
      <c r="R24" s="29">
        <v>38.16</v>
      </c>
      <c r="S24" s="29">
        <v>9114.56</v>
      </c>
      <c r="T24" s="29">
        <v>49.98</v>
      </c>
      <c r="U24" s="29"/>
      <c r="V24" s="30"/>
      <c r="W24" s="33"/>
      <c r="X24" s="30"/>
      <c r="Y24" s="30"/>
      <c r="AA24" s="12">
        <f t="shared" si="0"/>
        <v>99.99999999999999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>
        <v>97.044</v>
      </c>
      <c r="D29" s="28">
        <v>1.511</v>
      </c>
      <c r="E29" s="28">
        <v>0.477</v>
      </c>
      <c r="F29" s="28">
        <v>0.095</v>
      </c>
      <c r="G29" s="28">
        <v>0.073</v>
      </c>
      <c r="H29" s="28">
        <v>0.002</v>
      </c>
      <c r="I29" s="28">
        <v>0.029</v>
      </c>
      <c r="J29" s="28">
        <v>0.013</v>
      </c>
      <c r="K29" s="28">
        <v>0.009</v>
      </c>
      <c r="L29" s="28">
        <v>0.005</v>
      </c>
      <c r="M29" s="28">
        <v>0.553</v>
      </c>
      <c r="N29" s="28">
        <v>0.189</v>
      </c>
      <c r="O29" s="28">
        <v>0.6919</v>
      </c>
      <c r="P29" s="29">
        <v>34.01</v>
      </c>
      <c r="Q29" s="29">
        <v>8122.97</v>
      </c>
      <c r="R29" s="29">
        <v>37.71</v>
      </c>
      <c r="S29" s="29">
        <v>9006.22</v>
      </c>
      <c r="T29" s="29">
        <v>49.75</v>
      </c>
      <c r="U29" s="29"/>
      <c r="V29" s="30"/>
      <c r="W29" s="38" t="s">
        <v>40</v>
      </c>
      <c r="X29" s="38" t="s">
        <v>40</v>
      </c>
      <c r="Y29" s="38" t="s">
        <v>40</v>
      </c>
      <c r="AA29" s="12">
        <f t="shared" si="0"/>
        <v>99.99999999999997</v>
      </c>
      <c r="AB29" s="13" t="str">
        <f>IF(AA29=100,"ОК"," ")</f>
        <v>ОК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0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0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8"/>
      <c r="X37" s="38"/>
      <c r="Y37" s="38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0"/>
      <c r="Y39" s="40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0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0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0"/>
      <c r="Y42" s="41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0"/>
      <c r="X43" s="40"/>
      <c r="Y43" s="41"/>
      <c r="AA43" s="12">
        <f t="shared" si="0"/>
        <v>0</v>
      </c>
      <c r="AB43" s="13" t="str">
        <f>IF(AA43=100,"ОК"," ")</f>
        <v> </v>
      </c>
    </row>
    <row r="44" spans="2:29" ht="12.75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26"/>
      <c r="AA44" s="5"/>
      <c r="AB44" s="6"/>
      <c r="AC44"/>
    </row>
    <row r="45" spans="3:24" ht="12.7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ht="12.75">
      <c r="B46" s="1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2"/>
      <c r="R46" s="42"/>
      <c r="S46" s="42"/>
      <c r="T46" s="42"/>
      <c r="U46" s="42"/>
      <c r="V46" s="42"/>
      <c r="W46" s="42"/>
      <c r="X46" s="25"/>
    </row>
    <row r="47" spans="2:23" ht="12.75">
      <c r="B47" s="1"/>
      <c r="C47" s="62" t="s">
        <v>46</v>
      </c>
      <c r="D47" s="62"/>
      <c r="E47" s="62"/>
      <c r="F47" s="62"/>
      <c r="G47" s="62"/>
      <c r="H47" s="27"/>
      <c r="I47" s="27"/>
      <c r="J47" s="27"/>
      <c r="K47" s="27"/>
      <c r="L47" s="62" t="s">
        <v>47</v>
      </c>
      <c r="M47" s="62"/>
      <c r="N47" s="27"/>
      <c r="O47" s="27"/>
      <c r="P47" s="27"/>
      <c r="Q47" s="27"/>
      <c r="R47" s="27"/>
      <c r="S47" s="27"/>
      <c r="T47" s="27"/>
      <c r="U47" s="45"/>
      <c r="V47" s="45"/>
      <c r="W47" s="1"/>
    </row>
    <row r="48" spans="2:23" ht="12.75">
      <c r="B48" s="1"/>
      <c r="C48" s="58" t="s">
        <v>36</v>
      </c>
      <c r="D48" s="58"/>
      <c r="E48" s="58"/>
      <c r="F48" s="58"/>
      <c r="G48" s="58"/>
      <c r="H48" s="1"/>
      <c r="I48" s="1"/>
      <c r="J48" s="1"/>
      <c r="K48" s="1"/>
      <c r="L48" s="2" t="s">
        <v>0</v>
      </c>
      <c r="M48" s="1"/>
      <c r="O48" s="1"/>
      <c r="P48" s="1"/>
      <c r="Q48" s="44" t="s">
        <v>1</v>
      </c>
      <c r="R48" s="1"/>
      <c r="S48" s="1"/>
      <c r="U48" s="44" t="s">
        <v>2</v>
      </c>
      <c r="V48" s="2"/>
      <c r="W48" s="1"/>
    </row>
    <row r="49" spans="2:23" ht="18" customHeight="1">
      <c r="B49" s="1"/>
      <c r="C49" s="62" t="s">
        <v>48</v>
      </c>
      <c r="D49" s="62"/>
      <c r="E49" s="62"/>
      <c r="F49" s="27"/>
      <c r="G49" s="27"/>
      <c r="H49" s="27"/>
      <c r="I49" s="27"/>
      <c r="J49" s="27"/>
      <c r="K49" s="27"/>
      <c r="L49" s="62" t="s">
        <v>49</v>
      </c>
      <c r="M49" s="62"/>
      <c r="N49" s="27"/>
      <c r="O49" s="27"/>
      <c r="P49" s="27"/>
      <c r="Q49" s="27"/>
      <c r="R49" s="27"/>
      <c r="S49" s="27"/>
      <c r="T49" s="27"/>
      <c r="U49" s="45"/>
      <c r="V49" s="45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4" t="s">
        <v>1</v>
      </c>
      <c r="R50" s="1"/>
      <c r="S50" s="1"/>
      <c r="U50" s="44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2">
    <mergeCell ref="Y9:Y12"/>
    <mergeCell ref="M10:M12"/>
    <mergeCell ref="J10:J12"/>
    <mergeCell ref="O9:T9"/>
    <mergeCell ref="W2:Y2"/>
    <mergeCell ref="B7:Y7"/>
    <mergeCell ref="B8:Y8"/>
    <mergeCell ref="D10:D12"/>
    <mergeCell ref="C10:C12"/>
    <mergeCell ref="P10:P12"/>
    <mergeCell ref="X9:X12"/>
    <mergeCell ref="O10:O12"/>
    <mergeCell ref="L10:L12"/>
    <mergeCell ref="W9:W12"/>
    <mergeCell ref="B1:E1"/>
    <mergeCell ref="B2:E2"/>
    <mergeCell ref="B3:E3"/>
    <mergeCell ref="B5:G5"/>
    <mergeCell ref="R10:R12"/>
    <mergeCell ref="C6:AA6"/>
    <mergeCell ref="C49:E49"/>
    <mergeCell ref="L49:M49"/>
    <mergeCell ref="Q10:Q12"/>
    <mergeCell ref="C47:G47"/>
    <mergeCell ref="L47:M47"/>
    <mergeCell ref="N10:N12"/>
    <mergeCell ref="F10:F12"/>
    <mergeCell ref="I10:I12"/>
    <mergeCell ref="T10:T12"/>
    <mergeCell ref="C9:N9"/>
    <mergeCell ref="G10:G12"/>
    <mergeCell ref="H10:H12"/>
    <mergeCell ref="U49:V49"/>
    <mergeCell ref="S10:S12"/>
    <mergeCell ref="K10:K12"/>
    <mergeCell ref="E10:E12"/>
    <mergeCell ref="B44:X44"/>
    <mergeCell ref="U9:U12"/>
    <mergeCell ref="V9:V12"/>
    <mergeCell ref="B9:B12"/>
    <mergeCell ref="U47:V47"/>
    <mergeCell ref="C48:G4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2016-06-22T12:43:44Z</dcterms:modified>
  <cp:category/>
  <cp:version/>
  <cp:contentType/>
  <cp:contentStatus/>
</cp:coreProperties>
</file>