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'Лист1'!$A$1:$Y$24</definedName>
  </definedNames>
  <calcPr fullCalcOnLoad="1"/>
</workbook>
</file>

<file path=xl/sharedStrings.xml><?xml version="1.0" encoding="utf-8"?>
<sst xmlns="http://schemas.openxmlformats.org/spreadsheetml/2006/main" count="69" uniqueCount="64">
  <si>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</si>
  <si>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</si>
  <si>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</si>
  <si>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</si>
  <si>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</si>
  <si>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</si>
  <si>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</si>
  <si>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</si>
  <si>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</si>
  <si>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</si>
  <si>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</si>
  <si>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</si>
  <si>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</si>
  <si>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</si>
  <si>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</si>
  <si>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</si>
  <si>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</si>
  <si>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</si>
  <si>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</si>
  <si>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</si>
  <si>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</si>
  <si>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</si>
  <si>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</si>
  <si>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</si>
  <si>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</si>
  <si>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</si>
  <si>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</si>
  <si>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</si>
  <si>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</si>
  <si>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</si>
  <si>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</si>
  <si>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</si>
  <si>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</si>
  <si>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</si>
  <si>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</si>
  <si>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</si>
  <si>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</si>
  <si>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</si>
  <si>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</si>
  <si>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Головний інженер Тернопільського ЛВУМГ</t>
  </si>
  <si>
    <t>Тарапата Я.І.</t>
  </si>
  <si>
    <t xml:space="preserve">Хімік ІІ кат. </t>
  </si>
  <si>
    <t xml:space="preserve">Снігур О.Б. </t>
  </si>
  <si>
    <t>не виявл.</t>
  </si>
  <si>
    <t>Тернопільське ЛВУМГ</t>
  </si>
  <si>
    <t>Свідоцтво про атестацію № РХ-1391/14 дійсне до 18.12.17 р.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</si>
  <si>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</si>
  <si>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</si>
  <si>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</si>
  <si>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УМГ "ЛЬВІВТРАНСГАЗ"</t>
  </si>
  <si>
    <t>12.04</t>
  </si>
  <si>
    <t>-5,7</t>
  </si>
  <si>
    <t>-1,9</t>
  </si>
  <si>
    <t>05.04</t>
  </si>
  <si>
    <t>19.04</t>
  </si>
  <si>
    <t>9097,19</t>
  </si>
  <si>
    <t>-3,9</t>
  </si>
  <si>
    <t>-1,3</t>
  </si>
  <si>
    <t xml:space="preserve">                переданого Тернопільським ЛВУМГ  та прийнятого ПАТ "Тернопільгаз"</t>
  </si>
  <si>
    <r>
      <t xml:space="preserve">з газопроводу   </t>
    </r>
    <r>
      <rPr>
        <b/>
        <sz val="12"/>
        <rFont val="Arial"/>
        <family val="2"/>
      </rPr>
      <t>КЗУ-1</t>
    </r>
    <r>
      <rPr>
        <sz val="12"/>
        <rFont val="Arial"/>
        <family val="2"/>
      </rPr>
      <t xml:space="preserve">,  </t>
    </r>
    <r>
      <rPr>
        <b/>
        <sz val="12"/>
        <rFont val="Arial"/>
        <family val="2"/>
      </rPr>
      <t>ГРС Тернопіль</t>
    </r>
    <r>
      <rPr>
        <sz val="12"/>
        <rFont val="Arial"/>
        <family val="2"/>
      </rPr>
      <t xml:space="preserve"> за період  з </t>
    </r>
    <r>
      <rPr>
        <b/>
        <sz val="12"/>
        <rFont val="Arial"/>
        <family val="2"/>
      </rPr>
      <t>01.04.2016</t>
    </r>
    <r>
      <rPr>
        <sz val="12"/>
        <rFont val="Arial"/>
        <family val="2"/>
      </rPr>
      <t xml:space="preserve">р. по </t>
    </r>
    <r>
      <rPr>
        <b/>
        <sz val="12"/>
        <rFont val="Arial"/>
        <family val="2"/>
      </rPr>
      <t>30.04.2016р.</t>
    </r>
  </si>
  <si>
    <t>26.04</t>
  </si>
  <si>
    <t>9104,89</t>
  </si>
  <si>
    <t>5,7</t>
  </si>
  <si>
    <t>-2,0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</si>
</sst>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7"/>
      <name val="Arial Cyr"/>
      <family val="2"/>
    </font>
    <font>
      <sz val="12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7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8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4" xfId="0" applyFont="1" applyBorder="1" applyAlignment="1">
      <alignment/>
    </xf>
    <xf numFmtId="49" fontId="17" fillId="0" borderId="15" xfId="0" applyNumberFormat="1" applyFont="1" applyFill="1" applyBorder="1" applyAlignment="1">
      <alignment horizontal="center" vertical="center"/>
    </xf>
    <xf numFmtId="49" fontId="14" fillId="0" borderId="15" xfId="0" applyNumberFormat="1" applyFont="1" applyFill="1" applyBorder="1" applyAlignment="1">
      <alignment horizontal="center" vertical="center"/>
    </xf>
    <xf numFmtId="187" fontId="14" fillId="0" borderId="15" xfId="0" applyNumberFormat="1" applyFont="1" applyFill="1" applyBorder="1" applyAlignment="1">
      <alignment horizontal="center" vertical="center"/>
    </xf>
    <xf numFmtId="2" fontId="14" fillId="0" borderId="1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14" xfId="0" applyFont="1" applyBorder="1" applyAlignment="1">
      <alignment/>
    </xf>
    <xf numFmtId="0" fontId="18" fillId="0" borderId="14" xfId="0" applyFont="1" applyBorder="1" applyAlignment="1">
      <alignment/>
    </xf>
    <xf numFmtId="0" fontId="9" fillId="0" borderId="16" xfId="0" applyFont="1" applyBorder="1" applyAlignment="1">
      <alignment horizontal="center" textRotation="90" wrapText="1"/>
    </xf>
    <xf numFmtId="0" fontId="9" fillId="0" borderId="17" xfId="0" applyFont="1" applyBorder="1" applyAlignment="1">
      <alignment horizontal="center" textRotation="90" wrapText="1"/>
    </xf>
    <xf numFmtId="0" fontId="9" fillId="0" borderId="18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center" textRotation="90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1" fillId="0" borderId="15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textRotation="90" wrapText="1"/>
    </xf>
    <xf numFmtId="0" fontId="5" fillId="0" borderId="18" xfId="0" applyFont="1" applyBorder="1" applyAlignment="1">
      <alignment horizontal="center" textRotation="90" wrapText="1"/>
    </xf>
    <xf numFmtId="0" fontId="0" fillId="0" borderId="17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6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85" fontId="1" fillId="0" borderId="13" xfId="0" applyNumberFormat="1" applyFont="1" applyBorder="1" applyAlignment="1">
      <alignment horizontal="left" vertical="center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24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5" fillId="0" borderId="16" xfId="0" applyFont="1" applyBorder="1" applyAlignment="1">
      <alignment textRotation="90" wrapText="1"/>
    </xf>
    <xf numFmtId="0" fontId="5" fillId="0" borderId="17" xfId="0" applyFont="1" applyBorder="1" applyAlignment="1">
      <alignment textRotation="90" wrapText="1"/>
    </xf>
    <xf numFmtId="0" fontId="0" fillId="0" borderId="18" xfId="0" applyBorder="1" applyAlignment="1">
      <alignment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26"/>
  <sheetViews>
    <sheetView tabSelected="1" view="pageBreakPreview" zoomScale="91" zoomScaleSheetLayoutView="91" workbookViewId="0" topLeftCell="A4">
      <selection activeCell="W4" sqref="W1:W1638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4" t="s">
        <v>12</v>
      </c>
      <c r="C1" s="4"/>
      <c r="D1" s="4"/>
      <c r="E1" s="4"/>
      <c r="F1" s="4"/>
      <c r="G1" s="4"/>
      <c r="H1" s="28"/>
      <c r="I1" s="4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4" t="s">
        <v>49</v>
      </c>
      <c r="C2" s="4"/>
      <c r="D2" s="4"/>
      <c r="E2" s="4"/>
      <c r="F2" s="4"/>
      <c r="G2" s="4"/>
      <c r="H2" s="28"/>
      <c r="I2" s="4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5"/>
      <c r="X2" s="46"/>
      <c r="Y2" s="46"/>
      <c r="Z2" s="4"/>
      <c r="AA2" s="4"/>
    </row>
    <row r="3" spans="2:27" ht="12.75">
      <c r="B3" s="4" t="s">
        <v>44</v>
      </c>
      <c r="C3" s="4"/>
      <c r="D3" s="4"/>
      <c r="E3" s="4"/>
      <c r="F3" s="4"/>
      <c r="G3" s="4"/>
      <c r="H3" s="28"/>
      <c r="I3" s="4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4" t="s">
        <v>3</v>
      </c>
      <c r="C4" s="4"/>
      <c r="D4" s="4"/>
      <c r="E4" s="4"/>
      <c r="F4" s="4"/>
      <c r="G4" s="4"/>
      <c r="H4" s="28"/>
      <c r="I4" s="4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4" t="s">
        <v>45</v>
      </c>
      <c r="C5" s="4"/>
      <c r="D5" s="4"/>
      <c r="E5" s="4"/>
      <c r="F5" s="4"/>
      <c r="G5" s="4"/>
      <c r="H5" s="28"/>
      <c r="I5" s="4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 ht="68.25" customHeight="1">
      <c r="B6" s="29"/>
      <c r="C6" s="37" t="s">
        <v>34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8"/>
    </row>
    <row r="7" spans="2:27" ht="33" customHeight="1">
      <c r="B7" s="47" t="s">
        <v>58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30"/>
      <c r="AA7" s="30"/>
    </row>
    <row r="8" spans="2:27" ht="18" customHeight="1">
      <c r="B8" s="49" t="s">
        <v>59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30"/>
      <c r="AA8" s="30"/>
    </row>
    <row r="9" spans="2:29" ht="32.25" customHeight="1">
      <c r="B9" s="60" t="s">
        <v>19</v>
      </c>
      <c r="C9" s="51" t="s">
        <v>35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3"/>
      <c r="O9" s="63" t="s">
        <v>36</v>
      </c>
      <c r="P9" s="64"/>
      <c r="Q9" s="64"/>
      <c r="R9" s="65"/>
      <c r="S9" s="65"/>
      <c r="T9" s="66"/>
      <c r="U9" s="56" t="s">
        <v>32</v>
      </c>
      <c r="V9" s="59" t="s">
        <v>33</v>
      </c>
      <c r="W9" s="39" t="s">
        <v>46</v>
      </c>
      <c r="X9" s="39" t="s">
        <v>47</v>
      </c>
      <c r="Y9" s="39" t="s">
        <v>48</v>
      </c>
      <c r="Z9" s="4"/>
      <c r="AB9" s="7"/>
      <c r="AC9"/>
    </row>
    <row r="10" spans="2:29" ht="48.75" customHeight="1">
      <c r="B10" s="61"/>
      <c r="C10" s="36" t="s">
        <v>20</v>
      </c>
      <c r="D10" s="36" t="s">
        <v>21</v>
      </c>
      <c r="E10" s="36" t="s">
        <v>22</v>
      </c>
      <c r="F10" s="36" t="s">
        <v>23</v>
      </c>
      <c r="G10" s="36" t="s">
        <v>24</v>
      </c>
      <c r="H10" s="36" t="s">
        <v>25</v>
      </c>
      <c r="I10" s="36" t="s">
        <v>26</v>
      </c>
      <c r="J10" s="36" t="s">
        <v>27</v>
      </c>
      <c r="K10" s="36" t="s">
        <v>28</v>
      </c>
      <c r="L10" s="36" t="s">
        <v>29</v>
      </c>
      <c r="M10" s="40" t="s">
        <v>30</v>
      </c>
      <c r="N10" s="40" t="s">
        <v>31</v>
      </c>
      <c r="O10" s="40" t="s">
        <v>13</v>
      </c>
      <c r="P10" s="33" t="s">
        <v>14</v>
      </c>
      <c r="Q10" s="40" t="s">
        <v>16</v>
      </c>
      <c r="R10" s="40" t="s">
        <v>15</v>
      </c>
      <c r="S10" s="40" t="s">
        <v>17</v>
      </c>
      <c r="T10" s="40" t="s">
        <v>18</v>
      </c>
      <c r="U10" s="57"/>
      <c r="V10" s="43"/>
      <c r="W10" s="39"/>
      <c r="X10" s="39"/>
      <c r="Y10" s="39"/>
      <c r="Z10" s="4"/>
      <c r="AB10" s="7"/>
      <c r="AC10"/>
    </row>
    <row r="11" spans="2:29" ht="15.75" customHeight="1">
      <c r="B11" s="61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43"/>
      <c r="N11" s="43"/>
      <c r="O11" s="43"/>
      <c r="P11" s="34"/>
      <c r="Q11" s="41"/>
      <c r="R11" s="43"/>
      <c r="S11" s="43"/>
      <c r="T11" s="43"/>
      <c r="U11" s="57"/>
      <c r="V11" s="43"/>
      <c r="W11" s="39"/>
      <c r="X11" s="39"/>
      <c r="Y11" s="39"/>
      <c r="Z11" s="4"/>
      <c r="AB11" s="7"/>
      <c r="AC11"/>
    </row>
    <row r="12" spans="2:29" ht="21" customHeight="1">
      <c r="B12" s="62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44"/>
      <c r="N12" s="44"/>
      <c r="O12" s="44"/>
      <c r="P12" s="35"/>
      <c r="Q12" s="42"/>
      <c r="R12" s="44"/>
      <c r="S12" s="44"/>
      <c r="T12" s="44"/>
      <c r="U12" s="58"/>
      <c r="V12" s="44"/>
      <c r="W12" s="39"/>
      <c r="X12" s="39"/>
      <c r="Y12" s="39"/>
      <c r="Z12" s="4"/>
      <c r="AB12" s="7"/>
      <c r="AC12"/>
    </row>
    <row r="13" spans="2:28" s="8" customFormat="1" ht="25.5" customHeight="1">
      <c r="B13" s="25" t="s">
        <v>53</v>
      </c>
      <c r="C13" s="26">
        <v>93.572</v>
      </c>
      <c r="D13" s="26">
        <v>3.19</v>
      </c>
      <c r="E13" s="26">
        <v>0.829</v>
      </c>
      <c r="F13" s="26">
        <v>0.105</v>
      </c>
      <c r="G13" s="26">
        <v>0.141</v>
      </c>
      <c r="H13" s="26">
        <v>0.002</v>
      </c>
      <c r="I13" s="26">
        <v>0.036</v>
      </c>
      <c r="J13" s="26">
        <v>0.03</v>
      </c>
      <c r="K13" s="26">
        <v>0.02</v>
      </c>
      <c r="L13" s="26">
        <v>0.012</v>
      </c>
      <c r="M13" s="26">
        <v>1.191</v>
      </c>
      <c r="N13" s="26">
        <v>0.872</v>
      </c>
      <c r="O13" s="26">
        <v>0.7193</v>
      </c>
      <c r="P13" s="27">
        <v>34.288</v>
      </c>
      <c r="Q13" s="27">
        <v>8189.55</v>
      </c>
      <c r="R13" s="27">
        <v>37.9885</v>
      </c>
      <c r="S13" s="27">
        <v>9073.4</v>
      </c>
      <c r="T13" s="27">
        <v>49.1561</v>
      </c>
      <c r="U13" s="25"/>
      <c r="V13" s="25"/>
      <c r="W13" s="24"/>
      <c r="X13" s="24"/>
      <c r="Y13" s="24"/>
      <c r="AA13" s="9">
        <f>SUM(C13:N13)</f>
        <v>100</v>
      </c>
      <c r="AB13" s="10" t="str">
        <f>IF(AA13=100,"ОК"," ")</f>
        <v>ОК</v>
      </c>
    </row>
    <row r="14" spans="2:28" s="8" customFormat="1" ht="23.25" customHeight="1">
      <c r="B14" s="25" t="s">
        <v>50</v>
      </c>
      <c r="C14" s="26">
        <v>89.862</v>
      </c>
      <c r="D14" s="26">
        <v>4.881</v>
      </c>
      <c r="E14" s="26">
        <v>1.139</v>
      </c>
      <c r="F14" s="26">
        <v>0.129</v>
      </c>
      <c r="G14" s="26">
        <v>0.204</v>
      </c>
      <c r="H14" s="26">
        <v>0.001</v>
      </c>
      <c r="I14" s="26">
        <v>0.058</v>
      </c>
      <c r="J14" s="26">
        <v>0.05</v>
      </c>
      <c r="K14" s="26">
        <v>0.049</v>
      </c>
      <c r="L14" s="26">
        <v>0.013</v>
      </c>
      <c r="M14" s="26">
        <v>1.74</v>
      </c>
      <c r="N14" s="26">
        <v>1.874</v>
      </c>
      <c r="O14" s="26">
        <v>0.7507</v>
      </c>
      <c r="P14" s="27">
        <v>34.5215</v>
      </c>
      <c r="Q14" s="27">
        <v>8245.32</v>
      </c>
      <c r="R14" s="27">
        <v>38.2184</v>
      </c>
      <c r="S14" s="25">
        <v>9128.31</v>
      </c>
      <c r="T14" s="27">
        <v>48.2184</v>
      </c>
      <c r="U14" s="25" t="s">
        <v>51</v>
      </c>
      <c r="V14" s="25" t="s">
        <v>52</v>
      </c>
      <c r="W14" s="24"/>
      <c r="X14" s="24"/>
      <c r="Y14" s="24"/>
      <c r="AA14" s="9">
        <f>SUM(C14:N14)</f>
        <v>100</v>
      </c>
      <c r="AB14" s="10" t="str">
        <f>IF(AA14=100,"ОК"," ")</f>
        <v>ОК</v>
      </c>
    </row>
    <row r="15" spans="2:28" s="8" customFormat="1" ht="24" customHeight="1">
      <c r="B15" s="25" t="s">
        <v>54</v>
      </c>
      <c r="C15" s="26">
        <v>90.025</v>
      </c>
      <c r="D15" s="26">
        <v>4.831</v>
      </c>
      <c r="E15" s="26">
        <v>1.045</v>
      </c>
      <c r="F15" s="26">
        <v>0.116</v>
      </c>
      <c r="G15" s="26">
        <v>0.18</v>
      </c>
      <c r="H15" s="26">
        <v>0.001</v>
      </c>
      <c r="I15" s="26">
        <v>0.052</v>
      </c>
      <c r="J15" s="26">
        <v>0.044</v>
      </c>
      <c r="K15" s="26">
        <v>0.044</v>
      </c>
      <c r="L15" s="26">
        <v>0.013</v>
      </c>
      <c r="M15" s="26">
        <v>1.75</v>
      </c>
      <c r="N15" s="26">
        <v>1.899</v>
      </c>
      <c r="O15" s="26">
        <v>0.7486</v>
      </c>
      <c r="P15" s="27">
        <v>34.4003</v>
      </c>
      <c r="Q15" s="27">
        <v>8216.37</v>
      </c>
      <c r="R15" s="27">
        <v>38.0881</v>
      </c>
      <c r="S15" s="25" t="s">
        <v>55</v>
      </c>
      <c r="T15" s="27">
        <v>48.3136</v>
      </c>
      <c r="U15" s="25" t="s">
        <v>56</v>
      </c>
      <c r="V15" s="25" t="s">
        <v>57</v>
      </c>
      <c r="W15" s="24" t="s">
        <v>43</v>
      </c>
      <c r="X15" s="24" t="s">
        <v>43</v>
      </c>
      <c r="Y15" s="24" t="s">
        <v>43</v>
      </c>
      <c r="AA15" s="9">
        <f>SUM(C15:N15)</f>
        <v>100.00000000000003</v>
      </c>
      <c r="AB15" s="10" t="str">
        <f>IF(AA15=100,"ОК"," ")</f>
        <v>ОК</v>
      </c>
    </row>
    <row r="16" spans="2:28" s="8" customFormat="1" ht="23.25" customHeight="1">
      <c r="B16" s="25" t="s">
        <v>60</v>
      </c>
      <c r="C16" s="26">
        <v>90.041</v>
      </c>
      <c r="D16" s="26">
        <v>4.855</v>
      </c>
      <c r="E16" s="26">
        <v>1.052</v>
      </c>
      <c r="F16" s="26">
        <v>0.117</v>
      </c>
      <c r="G16" s="26">
        <v>0.18</v>
      </c>
      <c r="H16" s="26">
        <v>0.002</v>
      </c>
      <c r="I16" s="26">
        <v>0.053</v>
      </c>
      <c r="J16" s="26">
        <v>0.044</v>
      </c>
      <c r="K16" s="26">
        <v>0.044</v>
      </c>
      <c r="L16" s="26">
        <v>0.012</v>
      </c>
      <c r="M16" s="26">
        <v>1.72</v>
      </c>
      <c r="N16" s="26">
        <v>1.88</v>
      </c>
      <c r="O16" s="26">
        <v>0.7485</v>
      </c>
      <c r="P16" s="27">
        <v>34.4298</v>
      </c>
      <c r="Q16" s="27">
        <v>8223.42</v>
      </c>
      <c r="R16" s="27">
        <v>38.1203</v>
      </c>
      <c r="S16" s="25" t="s">
        <v>61</v>
      </c>
      <c r="T16" s="27">
        <v>48.3574</v>
      </c>
      <c r="U16" s="25" t="s">
        <v>62</v>
      </c>
      <c r="V16" s="25" t="s">
        <v>63</v>
      </c>
      <c r="W16" s="24"/>
      <c r="X16" s="24"/>
      <c r="Y16" s="24"/>
      <c r="AA16" s="9">
        <f>SUM(C16:N16)</f>
        <v>100</v>
      </c>
      <c r="AB16" s="10" t="str">
        <f>IF(AA16=100,"ОК"," ")</f>
        <v>ОК</v>
      </c>
    </row>
    <row r="17" spans="2:28" s="8" customFormat="1" ht="24" customHeight="1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7"/>
      <c r="R17" s="27"/>
      <c r="S17" s="25"/>
      <c r="T17" s="27"/>
      <c r="U17" s="25"/>
      <c r="V17" s="25"/>
      <c r="W17" s="24"/>
      <c r="X17" s="24"/>
      <c r="Y17" s="24"/>
      <c r="AA17" s="9">
        <f>SUM(C17:N17)</f>
        <v>0</v>
      </c>
      <c r="AB17" s="10" t="str">
        <f>IF(AA17=100,"ОК"," ")</f>
        <v> </v>
      </c>
    </row>
    <row r="18" spans="2:29" ht="12.75" customHeight="1"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20"/>
      <c r="AA18" s="5"/>
      <c r="AB18" s="6"/>
      <c r="AC18"/>
    </row>
    <row r="19" spans="3:24" ht="12.75"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</row>
    <row r="20" spans="3:24" ht="43.5" customHeight="1"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19"/>
      <c r="R20" s="19"/>
      <c r="S20" s="19"/>
      <c r="T20" s="19"/>
      <c r="U20" s="19"/>
      <c r="V20" s="19"/>
      <c r="W20" s="19"/>
      <c r="X20" s="19"/>
    </row>
    <row r="21" spans="3:20" ht="15.75">
      <c r="C21" s="31" t="s">
        <v>39</v>
      </c>
      <c r="D21" s="31"/>
      <c r="E21" s="32"/>
      <c r="F21" s="32"/>
      <c r="G21" s="32"/>
      <c r="H21" s="32"/>
      <c r="I21" s="32"/>
      <c r="J21" s="32"/>
      <c r="K21" s="32"/>
      <c r="L21" s="31" t="s">
        <v>40</v>
      </c>
      <c r="M21" s="32"/>
      <c r="N21" s="21"/>
      <c r="O21" s="21"/>
      <c r="P21" s="21"/>
      <c r="Q21" s="21"/>
      <c r="R21" s="21"/>
      <c r="S21" s="21"/>
      <c r="T21" s="21"/>
    </row>
    <row r="22" spans="3:22" ht="12.75">
      <c r="C22" s="1" t="s">
        <v>37</v>
      </c>
      <c r="L22" s="2" t="s">
        <v>0</v>
      </c>
      <c r="N22" s="2"/>
      <c r="P22" s="2" t="s">
        <v>1</v>
      </c>
      <c r="T22" s="2" t="s">
        <v>2</v>
      </c>
      <c r="U22" s="2"/>
      <c r="V22" s="2"/>
    </row>
    <row r="23" spans="3:20" ht="18" customHeight="1">
      <c r="C23" s="31" t="s">
        <v>41</v>
      </c>
      <c r="D23" s="32"/>
      <c r="E23" s="32"/>
      <c r="F23" s="32"/>
      <c r="G23" s="32"/>
      <c r="H23" s="32"/>
      <c r="I23" s="32"/>
      <c r="J23" s="32"/>
      <c r="K23" s="32"/>
      <c r="L23" s="31" t="s">
        <v>42</v>
      </c>
      <c r="M23" s="32"/>
      <c r="N23" s="23"/>
      <c r="O23" s="23"/>
      <c r="P23" s="23"/>
      <c r="Q23" s="23"/>
      <c r="R23" s="23"/>
      <c r="S23" s="23"/>
      <c r="T23" s="23"/>
    </row>
    <row r="24" spans="3:22" ht="12.75">
      <c r="C24" s="1" t="s">
        <v>38</v>
      </c>
      <c r="L24" s="2" t="s">
        <v>0</v>
      </c>
      <c r="N24" s="2"/>
      <c r="P24" s="2" t="s">
        <v>1</v>
      </c>
      <c r="T24" s="2" t="s">
        <v>2</v>
      </c>
      <c r="U24" s="2"/>
      <c r="V24" s="2"/>
    </row>
    <row r="26" spans="3:25" ht="12.75"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</row>
  </sheetData>
  <sheetProtection/>
  <mergeCells count="32">
    <mergeCell ref="O10:O12"/>
    <mergeCell ref="O9:T9"/>
    <mergeCell ref="K10:K12"/>
    <mergeCell ref="W9:W12"/>
    <mergeCell ref="C9:N9"/>
    <mergeCell ref="R10:R12"/>
    <mergeCell ref="C19:X19"/>
    <mergeCell ref="B18:X18"/>
    <mergeCell ref="U9:U12"/>
    <mergeCell ref="V9:V12"/>
    <mergeCell ref="B9:B12"/>
    <mergeCell ref="E10:E12"/>
    <mergeCell ref="F10:F12"/>
    <mergeCell ref="I10:I12"/>
    <mergeCell ref="M10:M12"/>
    <mergeCell ref="T10:T12"/>
    <mergeCell ref="W2:Y2"/>
    <mergeCell ref="B7:Y7"/>
    <mergeCell ref="B8:Y8"/>
    <mergeCell ref="D10:D12"/>
    <mergeCell ref="C10:C12"/>
    <mergeCell ref="N10:N12"/>
    <mergeCell ref="P10:P12"/>
    <mergeCell ref="G10:G12"/>
    <mergeCell ref="H10:H12"/>
    <mergeCell ref="C6:AA6"/>
    <mergeCell ref="X9:X12"/>
    <mergeCell ref="J10:J12"/>
    <mergeCell ref="L10:L12"/>
    <mergeCell ref="Q10:Q12"/>
    <mergeCell ref="S10:S12"/>
    <mergeCell ref="Y9:Y12"/>
  </mergeCells>
  <printOptions/>
  <pageMargins left="0.3937007874015748" right="0.3937007874015748" top="0.36" bottom="0.1968503937007874" header="0" footer="0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1" t="s">
        <v>4</v>
      </c>
      <c r="C1" s="11"/>
      <c r="D1" s="15"/>
      <c r="E1" s="15"/>
      <c r="F1" s="15"/>
    </row>
    <row r="2" spans="2:6" ht="12.75">
      <c r="B2" s="11" t="s">
        <v>5</v>
      </c>
      <c r="C2" s="11"/>
      <c r="D2" s="15"/>
      <c r="E2" s="15"/>
      <c r="F2" s="15"/>
    </row>
    <row r="3" spans="2:6" ht="12.75">
      <c r="B3" s="12"/>
      <c r="C3" s="12"/>
      <c r="D3" s="16"/>
      <c r="E3" s="16"/>
      <c r="F3" s="16"/>
    </row>
    <row r="4" spans="2:6" ht="51">
      <c r="B4" s="12" t="s">
        <v>6</v>
      </c>
      <c r="C4" s="12"/>
      <c r="D4" s="16"/>
      <c r="E4" s="16"/>
      <c r="F4" s="16"/>
    </row>
    <row r="5" spans="2:6" ht="12.75">
      <c r="B5" s="12"/>
      <c r="C5" s="12"/>
      <c r="D5" s="16"/>
      <c r="E5" s="16"/>
      <c r="F5" s="16"/>
    </row>
    <row r="6" spans="2:6" ht="25.5">
      <c r="B6" s="11" t="s">
        <v>7</v>
      </c>
      <c r="C6" s="11"/>
      <c r="D6" s="15"/>
      <c r="E6" s="15" t="s">
        <v>8</v>
      </c>
      <c r="F6" s="15" t="s">
        <v>9</v>
      </c>
    </row>
    <row r="7" spans="2:6" ht="13.5" thickBot="1">
      <c r="B7" s="12"/>
      <c r="C7" s="12"/>
      <c r="D7" s="16"/>
      <c r="E7" s="16"/>
      <c r="F7" s="16"/>
    </row>
    <row r="8" spans="2:6" ht="39" thickBot="1">
      <c r="B8" s="13" t="s">
        <v>10</v>
      </c>
      <c r="C8" s="14"/>
      <c r="D8" s="17"/>
      <c r="E8" s="17">
        <v>14</v>
      </c>
      <c r="F8" s="18" t="s">
        <v>11</v>
      </c>
    </row>
    <row r="9" spans="2:6" ht="12.75">
      <c r="B9" s="12"/>
      <c r="C9" s="12"/>
      <c r="D9" s="16"/>
      <c r="E9" s="16"/>
      <c r="F9" s="16"/>
    </row>
    <row r="10" spans="2:6" ht="12.75">
      <c r="B10" s="12"/>
      <c r="C10" s="12"/>
      <c r="D10" s="16"/>
      <c r="E10" s="16"/>
      <c r="F10" s="1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2016-04-26T11:39:05Z</cp:lastPrinted>
  <dcterms:created xsi:type="dcterms:W3CDTF">2010-01-29T08:37:16Z</dcterms:created>
  <dcterms:modified xsi:type="dcterms:W3CDTF">2016-05-16T12:41:03Z</dcterms:modified>
  <cp:category/>
  <cp:version/>
  <cp:contentType/>
  <cp:contentStatus/>
</cp:coreProperties>
</file>