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<sst xmlns="http://schemas.openxmlformats.org/spreadsheetml/2006/main" count="58" uniqueCount="54">
  <si>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</si>
  <si>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</si>
  <si>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</si>
  <si>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</si>
  <si>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</si>
  <si>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</si>
  <si>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</si>
  <si>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</si>
  <si>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</si>
  <si>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</si>
  <si>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</si>
  <si>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</si>
  <si>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</si>
  <si>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</si>
  <si>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</si>
  <si>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</si>
  <si>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</si>
  <si>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</si>
  <si>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</si>
  <si>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</si>
  <si>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</si>
  <si>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</si>
  <si>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</si>
  <si>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</si>
  <si>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</si>
  <si>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</si>
  <si>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</si>
  <si>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</si>
  <si>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</si>
  <si>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</si>
  <si>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</si>
  <si>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</si>
  <si>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</si>
  <si>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</si>
  <si>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</si>
  <si>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</si>
  <si>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</si>
  <si>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</si>
  <si>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</si>
  <si>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</si>
  <si>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</si>
  <si>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</si>
  <si>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</si>
  <si>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</si>
  <si>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</si>
  <si>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Войниха( ГРС Оріхівка)</t>
    </r>
  </si>
  <si>
    <t>відсутні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</si>
  <si>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01.04.2016 року_______ по _______30.04.2016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</si>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</sst>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20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34.33</v>
          </cell>
          <cell r="N291">
            <v>8199</v>
          </cell>
        </row>
        <row r="292">
          <cell r="M292">
            <v>38.02</v>
          </cell>
          <cell r="N292">
            <v>9081</v>
          </cell>
        </row>
        <row r="294">
          <cell r="M294">
            <v>47.73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89.009</v>
          </cell>
          <cell r="C27">
            <v>5.019</v>
          </cell>
          <cell r="D27">
            <v>1.126</v>
          </cell>
          <cell r="E27">
            <v>0.193</v>
          </cell>
          <cell r="F27">
            <v>0.134</v>
          </cell>
          <cell r="G27">
            <v>0.04</v>
          </cell>
          <cell r="H27">
            <v>0.057</v>
          </cell>
          <cell r="I27">
            <v>0.005</v>
          </cell>
          <cell r="J27">
            <v>0.075</v>
          </cell>
          <cell r="K27">
            <v>1.113</v>
          </cell>
          <cell r="L27">
            <v>3.224</v>
          </cell>
          <cell r="M27">
            <v>0.005</v>
          </cell>
        </row>
        <row r="31">
          <cell r="M31">
            <v>0.764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89.193</v>
          </cell>
          <cell r="C27">
            <v>4.976</v>
          </cell>
          <cell r="D27">
            <v>1.195</v>
          </cell>
          <cell r="E27">
            <v>0.215</v>
          </cell>
          <cell r="F27">
            <v>0.144</v>
          </cell>
          <cell r="G27">
            <v>0.045</v>
          </cell>
          <cell r="H27">
            <v>0.059</v>
          </cell>
          <cell r="I27">
            <v>0.006</v>
          </cell>
          <cell r="J27">
            <v>0.081</v>
          </cell>
          <cell r="K27">
            <v>1.226</v>
          </cell>
          <cell r="L27">
            <v>2.856</v>
          </cell>
          <cell r="M27">
            <v>0.004</v>
          </cell>
        </row>
        <row r="31">
          <cell r="M31">
            <v>0.762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34.47</v>
          </cell>
          <cell r="N291">
            <v>8234</v>
          </cell>
        </row>
        <row r="292">
          <cell r="M292">
            <v>38.18</v>
          </cell>
          <cell r="N292">
            <v>9119</v>
          </cell>
        </row>
        <row r="294">
          <cell r="M294">
            <v>48.01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89.163</v>
          </cell>
          <cell r="C27">
            <v>4.973</v>
          </cell>
          <cell r="D27">
            <v>1.153</v>
          </cell>
          <cell r="E27">
            <v>0.196</v>
          </cell>
          <cell r="F27">
            <v>0.135</v>
          </cell>
          <cell r="G27">
            <v>0.041</v>
          </cell>
          <cell r="H27">
            <v>0.056</v>
          </cell>
          <cell r="I27">
            <v>0.005</v>
          </cell>
          <cell r="J27">
            <v>0.081</v>
          </cell>
          <cell r="K27">
            <v>1.23</v>
          </cell>
          <cell r="L27">
            <v>2.962</v>
          </cell>
          <cell r="M27">
            <v>0.005</v>
          </cell>
        </row>
        <row r="31">
          <cell r="M31">
            <v>0.762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8214</v>
          </cell>
        </row>
        <row r="292">
          <cell r="M292">
            <v>38.09</v>
          </cell>
          <cell r="N292">
            <v>9097</v>
          </cell>
        </row>
        <row r="294">
          <cell r="M294">
            <v>47.88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89.184</v>
          </cell>
          <cell r="C27">
            <v>5.011</v>
          </cell>
          <cell r="D27">
            <v>1.153</v>
          </cell>
          <cell r="E27">
            <v>0.197</v>
          </cell>
          <cell r="F27">
            <v>0.136</v>
          </cell>
          <cell r="G27">
            <v>0.042</v>
          </cell>
          <cell r="H27">
            <v>0.055</v>
          </cell>
          <cell r="I27">
            <v>0.005</v>
          </cell>
          <cell r="J27">
            <v>0.067</v>
          </cell>
          <cell r="K27">
            <v>1.188</v>
          </cell>
          <cell r="L27">
            <v>2.955</v>
          </cell>
          <cell r="M27">
            <v>0.007</v>
          </cell>
        </row>
        <row r="31">
          <cell r="M31">
            <v>0.762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8215</v>
          </cell>
        </row>
        <row r="292">
          <cell r="M292">
            <v>38.1</v>
          </cell>
          <cell r="N292">
            <v>9099</v>
          </cell>
        </row>
        <row r="294">
          <cell r="M294">
            <v>47.91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3">
      <selection activeCell="Y47" sqref="Y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9"/>
      <c r="X2" s="70"/>
      <c r="Y2" s="70"/>
      <c r="Z2" s="70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3" t="s">
        <v>37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2:28" ht="33" customHeight="1">
      <c r="B7" s="71" t="s">
        <v>45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4"/>
      <c r="AB7" s="4"/>
    </row>
    <row r="8" spans="2:28" ht="18" customHeight="1">
      <c r="B8" s="73" t="s">
        <v>47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4"/>
      <c r="AB8" s="4"/>
    </row>
    <row r="9" spans="2:30" ht="32.25" customHeight="1">
      <c r="B9" s="54" t="s">
        <v>19</v>
      </c>
      <c r="C9" s="75" t="s">
        <v>38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59" t="s">
        <v>39</v>
      </c>
      <c r="P9" s="60"/>
      <c r="Q9" s="60"/>
      <c r="R9" s="61"/>
      <c r="S9" s="61"/>
      <c r="T9" s="62"/>
      <c r="U9" s="65" t="s">
        <v>35</v>
      </c>
      <c r="V9" s="68" t="s">
        <v>36</v>
      </c>
      <c r="W9" s="46" t="s">
        <v>32</v>
      </c>
      <c r="X9" s="46" t="s">
        <v>33</v>
      </c>
      <c r="Y9" s="46" t="s">
        <v>34</v>
      </c>
      <c r="Z9" s="78" t="s">
        <v>48</v>
      </c>
      <c r="AA9" s="4"/>
      <c r="AC9" s="7"/>
      <c r="AD9"/>
    </row>
    <row r="10" spans="2:30" ht="48.75" customHeight="1">
      <c r="B10" s="55"/>
      <c r="C10" s="42" t="s">
        <v>20</v>
      </c>
      <c r="D10" s="42" t="s">
        <v>21</v>
      </c>
      <c r="E10" s="42" t="s">
        <v>22</v>
      </c>
      <c r="F10" s="42" t="s">
        <v>23</v>
      </c>
      <c r="G10" s="42" t="s">
        <v>24</v>
      </c>
      <c r="H10" s="42" t="s">
        <v>25</v>
      </c>
      <c r="I10" s="42" t="s">
        <v>26</v>
      </c>
      <c r="J10" s="42" t="s">
        <v>27</v>
      </c>
      <c r="K10" s="42" t="s">
        <v>28</v>
      </c>
      <c r="L10" s="42" t="s">
        <v>29</v>
      </c>
      <c r="M10" s="43" t="s">
        <v>30</v>
      </c>
      <c r="N10" s="43" t="s">
        <v>31</v>
      </c>
      <c r="O10" s="43" t="s">
        <v>13</v>
      </c>
      <c r="P10" s="50" t="s">
        <v>14</v>
      </c>
      <c r="Q10" s="43" t="s">
        <v>16</v>
      </c>
      <c r="R10" s="43" t="s">
        <v>15</v>
      </c>
      <c r="S10" s="43" t="s">
        <v>17</v>
      </c>
      <c r="T10" s="43" t="s">
        <v>18</v>
      </c>
      <c r="U10" s="66"/>
      <c r="V10" s="44"/>
      <c r="W10" s="46"/>
      <c r="X10" s="46"/>
      <c r="Y10" s="46"/>
      <c r="Z10" s="78"/>
      <c r="AA10" s="4"/>
      <c r="AC10" s="7"/>
      <c r="AD10"/>
    </row>
    <row r="11" spans="2:30" ht="15.75" customHeight="1">
      <c r="B11" s="5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51"/>
      <c r="Q11" s="57"/>
      <c r="R11" s="44"/>
      <c r="S11" s="44"/>
      <c r="T11" s="44"/>
      <c r="U11" s="66"/>
      <c r="V11" s="44"/>
      <c r="W11" s="46"/>
      <c r="X11" s="46"/>
      <c r="Y11" s="46"/>
      <c r="Z11" s="78"/>
      <c r="AA11" s="4"/>
      <c r="AC11" s="7"/>
      <c r="AD11"/>
    </row>
    <row r="12" spans="2:30" ht="21" customHeight="1">
      <c r="B12" s="5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52"/>
      <c r="Q12" s="58"/>
      <c r="R12" s="45"/>
      <c r="S12" s="45"/>
      <c r="T12" s="45"/>
      <c r="U12" s="67"/>
      <c r="V12" s="45"/>
      <c r="W12" s="46"/>
      <c r="X12" s="46"/>
      <c r="Y12" s="46"/>
      <c r="Z12" s="7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'[2]Лист1'!$B$27</f>
        <v>89.009</v>
      </c>
      <c r="D16" s="17">
        <f>'[2]Лист1'!$C$27</f>
        <v>5.019</v>
      </c>
      <c r="E16" s="17">
        <f>'[2]Лист1'!$D$27</f>
        <v>1.126</v>
      </c>
      <c r="F16" s="17">
        <f>'[2]Лист1'!$F$27</f>
        <v>0.134</v>
      </c>
      <c r="G16" s="17">
        <f>'[2]Лист1'!$E$27</f>
        <v>0.193</v>
      </c>
      <c r="H16" s="17">
        <f>'[2]Лист1'!$I$27</f>
        <v>0.005</v>
      </c>
      <c r="I16" s="17">
        <f>'[2]Лист1'!$H$27</f>
        <v>0.057</v>
      </c>
      <c r="J16" s="17">
        <f>'[2]Лист1'!$G$27</f>
        <v>0.04</v>
      </c>
      <c r="K16" s="17">
        <f>'[2]Лист1'!$J$27</f>
        <v>0.075</v>
      </c>
      <c r="L16" s="17">
        <f>'[2]Лист1'!$M$27</f>
        <v>0.005</v>
      </c>
      <c r="M16" s="17">
        <f>'[2]Лист1'!$K$27</f>
        <v>1.113</v>
      </c>
      <c r="N16" s="17">
        <f>'[2]Лист1'!$L$27</f>
        <v>3.224</v>
      </c>
      <c r="O16" s="17">
        <f>'[2]Лист1'!$M$31</f>
        <v>0.764</v>
      </c>
      <c r="P16" s="35">
        <f>'[1]Лист1'!$M$291</f>
        <v>34.33</v>
      </c>
      <c r="Q16" s="34">
        <f>'[1]Лист1'!$N$291</f>
        <v>8199</v>
      </c>
      <c r="R16" s="35">
        <f>'[1]Лист1'!$M$292</f>
        <v>38.02</v>
      </c>
      <c r="S16" s="11">
        <f>'[1]Лист1'!$N$292</f>
        <v>9081</v>
      </c>
      <c r="T16" s="35">
        <f>'[1]Лист1'!$M$294</f>
        <v>47.73</v>
      </c>
      <c r="U16" s="11">
        <v>-12.1</v>
      </c>
      <c r="V16" s="11">
        <v>-12.3</v>
      </c>
      <c r="W16" s="28" t="s">
        <v>46</v>
      </c>
      <c r="X16" s="11"/>
      <c r="Y16" s="11"/>
      <c r="Z16" s="11"/>
      <c r="AB16" s="14">
        <f t="shared" si="0"/>
        <v>100.00000000000001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'[3]Лист1'!$B$27</f>
        <v>89.193</v>
      </c>
      <c r="D23" s="17">
        <f>'[3]Лист1'!$C$27</f>
        <v>4.976</v>
      </c>
      <c r="E23" s="17">
        <f>'[3]Лист1'!$D$27</f>
        <v>1.195</v>
      </c>
      <c r="F23" s="17">
        <f>'[3]Лист1'!$F$27</f>
        <v>0.144</v>
      </c>
      <c r="G23" s="17">
        <f>'[3]Лист1'!$E$27</f>
        <v>0.215</v>
      </c>
      <c r="H23" s="17">
        <f>'[3]Лист1'!$I$27</f>
        <v>0.006</v>
      </c>
      <c r="I23" s="17">
        <f>'[3]Лист1'!$H$27</f>
        <v>0.059</v>
      </c>
      <c r="J23" s="17">
        <f>'[3]Лист1'!$G$27</f>
        <v>0.045</v>
      </c>
      <c r="K23" s="17">
        <f>'[3]Лист1'!$J$27</f>
        <v>0.081</v>
      </c>
      <c r="L23" s="17">
        <f>'[3]Лист1'!$M$27</f>
        <v>0.004</v>
      </c>
      <c r="M23" s="17">
        <f>'[3]Лист1'!$K$27</f>
        <v>1.226</v>
      </c>
      <c r="N23" s="17">
        <f>'[3]Лист1'!$L$27</f>
        <v>2.856</v>
      </c>
      <c r="O23" s="17">
        <f>'[3]Лист1'!$M$31</f>
        <v>0.762</v>
      </c>
      <c r="P23" s="35">
        <f>'[4]Лист1'!$M$291</f>
        <v>34.47</v>
      </c>
      <c r="Q23" s="34">
        <f>'[4]Лист1'!$N$291</f>
        <v>8234</v>
      </c>
      <c r="R23" s="35">
        <f>'[4]Лист1'!$M$292</f>
        <v>38.18</v>
      </c>
      <c r="S23" s="11">
        <f>'[4]Лист1'!$N$292</f>
        <v>9119</v>
      </c>
      <c r="T23" s="35">
        <f>'[4]Лист1'!$M$294</f>
        <v>48.01</v>
      </c>
      <c r="U23" s="11"/>
      <c r="V23" s="11"/>
      <c r="W23" s="18"/>
      <c r="X23" s="11"/>
      <c r="Y23" s="11"/>
      <c r="Z23" s="11"/>
      <c r="AB23" s="14">
        <f t="shared" si="0"/>
        <v>100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'[5]Лист1'!$B$27</f>
        <v>89.163</v>
      </c>
      <c r="D30" s="17">
        <f>'[5]Лист1'!$C$27</f>
        <v>4.973</v>
      </c>
      <c r="E30" s="17">
        <f>'[5]Лист1'!$D$27</f>
        <v>1.153</v>
      </c>
      <c r="F30" s="17">
        <f>'[5]Лист1'!$F$27</f>
        <v>0.135</v>
      </c>
      <c r="G30" s="17">
        <f>'[5]Лист1'!$E$27</f>
        <v>0.196</v>
      </c>
      <c r="H30" s="17">
        <f>'[5]Лист1'!$I$27</f>
        <v>0.005</v>
      </c>
      <c r="I30" s="17">
        <f>'[5]Лист1'!$H$27</f>
        <v>0.056</v>
      </c>
      <c r="J30" s="17">
        <f>'[5]Лист1'!$G$27</f>
        <v>0.041</v>
      </c>
      <c r="K30" s="17">
        <f>'[5]Лист1'!$J$27</f>
        <v>0.081</v>
      </c>
      <c r="L30" s="17">
        <f>'[5]Лист1'!$M$27</f>
        <v>0.005</v>
      </c>
      <c r="M30" s="17">
        <f>'[5]Лист1'!$K$27</f>
        <v>1.23</v>
      </c>
      <c r="N30" s="17">
        <f>'[5]Лист1'!$L$27</f>
        <v>2.962</v>
      </c>
      <c r="O30" s="17">
        <f>'[5]Лист1'!$M$31</f>
        <v>0.762</v>
      </c>
      <c r="P30" s="35">
        <f>'[6]Лист1'!$M$291</f>
        <v>34.39</v>
      </c>
      <c r="Q30" s="34">
        <f>'[6]Лист1'!$N$291</f>
        <v>8214</v>
      </c>
      <c r="R30" s="35">
        <f>'[6]Лист1'!$M$292</f>
        <v>38.09</v>
      </c>
      <c r="S30" s="11">
        <f>'[6]Лист1'!$N$292</f>
        <v>9097</v>
      </c>
      <c r="T30" s="35">
        <f>'[6]Лист1'!$M$294</f>
        <v>47.88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'[7]Лист1'!$B$27</f>
        <v>89.184</v>
      </c>
      <c r="D37" s="17">
        <f>'[7]Лист1'!$C$27</f>
        <v>5.011</v>
      </c>
      <c r="E37" s="17">
        <f>'[7]Лист1'!$D$27</f>
        <v>1.153</v>
      </c>
      <c r="F37" s="17">
        <f>'[7]Лист1'!$F$27</f>
        <v>0.136</v>
      </c>
      <c r="G37" s="17">
        <f>'[7]Лист1'!$E$27</f>
        <v>0.197</v>
      </c>
      <c r="H37" s="17">
        <f>'[7]Лист1'!$I$27</f>
        <v>0.005</v>
      </c>
      <c r="I37" s="17">
        <f>'[7]Лист1'!$H$27</f>
        <v>0.055</v>
      </c>
      <c r="J37" s="17">
        <f>'[7]Лист1'!$G$27</f>
        <v>0.042</v>
      </c>
      <c r="K37" s="17">
        <f>'[7]Лист1'!$J$27</f>
        <v>0.067</v>
      </c>
      <c r="L37" s="17">
        <f>'[7]Лист1'!$M$27</f>
        <v>0.007</v>
      </c>
      <c r="M37" s="17">
        <f>'[7]Лист1'!$K$27</f>
        <v>1.188</v>
      </c>
      <c r="N37" s="17">
        <f>'[7]Лист1'!$L$27</f>
        <v>2.955</v>
      </c>
      <c r="O37" s="17">
        <f>'[7]Лист1'!$M$31</f>
        <v>0.762</v>
      </c>
      <c r="P37" s="35">
        <f>'[8]Лист1'!$M$291</f>
        <v>34.39</v>
      </c>
      <c r="Q37" s="34">
        <f>'[8]Лист1'!$N$291</f>
        <v>8215</v>
      </c>
      <c r="R37" s="35">
        <f>'[8]Лист1'!$M$292</f>
        <v>38.1</v>
      </c>
      <c r="S37" s="11">
        <f>'[8]Лист1'!$N$292</f>
        <v>9099</v>
      </c>
      <c r="T37" s="35">
        <f>'[8]Лист1'!$M$294</f>
        <v>47.91</v>
      </c>
      <c r="U37" s="11"/>
      <c r="V37" s="11"/>
      <c r="W37" s="28"/>
      <c r="X37" s="11"/>
      <c r="Y37" s="11"/>
      <c r="Z37" s="11"/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 t="s">
        <v>53</v>
      </c>
      <c r="Y38" s="11">
        <v>4.6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7" t="s">
        <v>49</v>
      </c>
      <c r="T44" s="47"/>
      <c r="U44" s="47"/>
      <c r="V44" s="47"/>
      <c r="W44" s="47"/>
      <c r="X44" s="47"/>
      <c r="Y44" s="48"/>
      <c r="Z44" s="40">
        <v>559.374</v>
      </c>
      <c r="AB44" s="5"/>
      <c r="AC44" s="6"/>
      <c r="AD44"/>
    </row>
    <row r="45" spans="3:25" ht="12.75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9" t="s">
        <v>50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31"/>
      <c r="S47" s="41" t="s">
        <v>51</v>
      </c>
      <c r="T47" s="41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1" t="s">
        <v>51</v>
      </c>
      <c r="T49" s="41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2016-05-04T08:54:07Z</cp:lastPrinted>
  <dcterms:created xsi:type="dcterms:W3CDTF">2010-01-29T08:37:16Z</dcterms:created>
  <dcterms:modified xsi:type="dcterms:W3CDTF">2016-05-04T08:54:24Z</dcterms:modified>
  <cp:category/>
  <cp:version/>
  <cp:contentType/>
  <cp:contentStatus/>
</cp:coreProperties>
</file>