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/>
</workbook>
</file>

<file path=xl/sharedStrings.xml><?xml version="1.0" encoding="utf-8"?>
<sst xmlns="http://schemas.openxmlformats.org/spreadsheetml/2006/main" count="49" uniqueCount="44">
  <si>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</si>
  <si>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</si>
  <si>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</si>
  <si>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</si>
  <si>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</si>
  <si>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</si>
  <si>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</si>
  <si>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</si>
  <si>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</si>
  <si>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</si>
  <si>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</si>
  <si>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</si>
  <si>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</si>
  <si>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</si>
  <si>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</si>
  <si>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</si>
  <si>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</si>
  <si>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</si>
  <si>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</si>
  <si>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</si>
  <si>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</si>
  <si>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</si>
  <si>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</si>
  <si>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</si>
  <si>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</si>
  <si>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</si>
  <si>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</si>
  <si>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</si>
  <si>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</si>
  <si>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</si>
  <si>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</si>
  <si>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</si>
  <si>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</si>
  <si>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</si>
  <si>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</si>
  <si>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</si>
  <si>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</si>
  <si>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переданого Кам'янка-Бузьким проммайданчиком Волинського ЛВУМГ  та прийнятого  ПАТ "Львівгаз" з ГРС Великі Мости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</si>
  <si>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</si>
  <si>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t>при 20°С; 101,325 кПа</t>
  </si>
  <si>
    <t>густина кг/м³</t>
  </si>
  <si>
    <t>теплота зоряння нижча МДж/м³</t>
  </si>
  <si>
    <r>
      <t xml:space="preserve">з газопроводу  Івацевичі-Долина, II, III  за період з </t>
    </r>
    <r>
      <rPr>
        <u val="single"/>
        <sz val="14"/>
        <rFont val="Times New Roman"/>
        <family val="1"/>
      </rPr>
      <t>01.04.2016р.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30.04.2016р.</t>
    </r>
  </si>
  <si>
    <t>не виявл.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</si>
</sst>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184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SheetLayoutView="100" workbookViewId="0" topLeftCell="B1">
      <selection activeCell="B20" sqref="B20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9.00390625" style="0" customWidth="1"/>
    <col min="17" max="17" width="7.125" style="0" customWidth="1"/>
    <col min="18" max="18" width="8.00390625" style="0" customWidth="1"/>
    <col min="19" max="19" width="7.125" style="0" customWidth="1"/>
    <col min="20" max="20" width="8.375" style="0" customWidth="1"/>
    <col min="21" max="21" width="6.00390625" style="0" customWidth="1"/>
    <col min="22" max="22" width="5.375" style="0" customWidth="1"/>
    <col min="23" max="23" width="7.75390625" style="0" customWidth="1"/>
    <col min="24" max="24" width="8.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8"/>
      <c r="X2" s="49"/>
      <c r="Y2" s="49"/>
      <c r="Z2" s="4"/>
      <c r="AA2" s="4"/>
    </row>
    <row r="3" spans="2:27" ht="12.75">
      <c r="B3" s="1" t="s">
        <v>29</v>
      </c>
      <c r="C3" s="1"/>
      <c r="D3" s="1"/>
      <c r="E3" s="1"/>
      <c r="F3" s="1"/>
      <c r="G3" s="1"/>
      <c r="H3" s="1"/>
      <c r="I3" s="1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38</v>
      </c>
      <c r="C5" s="1"/>
      <c r="D5" s="1"/>
      <c r="E5" s="1"/>
      <c r="F5" s="1"/>
      <c r="G5" s="1"/>
      <c r="H5" s="1"/>
      <c r="I5" s="1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19"/>
      <c r="C6" s="43" t="s">
        <v>24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2:27" ht="40.5" customHeight="1">
      <c r="B7" s="50" t="s">
        <v>37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19"/>
      <c r="AA7" s="19"/>
    </row>
    <row r="8" spans="2:27" ht="42.75" customHeight="1">
      <c r="B8" s="52" t="s">
        <v>42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19"/>
      <c r="AA8" s="19"/>
    </row>
    <row r="9" spans="2:29" ht="32.25" customHeight="1">
      <c r="B9" s="31" t="s">
        <v>9</v>
      </c>
      <c r="C9" s="40" t="s">
        <v>25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2"/>
      <c r="O9" s="45" t="s">
        <v>39</v>
      </c>
      <c r="P9" s="46"/>
      <c r="Q9" s="46"/>
      <c r="R9" s="46"/>
      <c r="S9" s="46"/>
      <c r="T9" s="47"/>
      <c r="U9" s="36" t="s">
        <v>22</v>
      </c>
      <c r="V9" s="31" t="s">
        <v>23</v>
      </c>
      <c r="W9" s="30" t="s">
        <v>34</v>
      </c>
      <c r="X9" s="30" t="s">
        <v>35</v>
      </c>
      <c r="Y9" s="30" t="s">
        <v>36</v>
      </c>
      <c r="Z9" s="4"/>
      <c r="AB9" s="7"/>
      <c r="AC9"/>
    </row>
    <row r="10" spans="2:29" ht="48.75" customHeight="1">
      <c r="B10" s="32"/>
      <c r="C10" s="30" t="s">
        <v>10</v>
      </c>
      <c r="D10" s="30" t="s">
        <v>11</v>
      </c>
      <c r="E10" s="30" t="s">
        <v>12</v>
      </c>
      <c r="F10" s="30" t="s">
        <v>13</v>
      </c>
      <c r="G10" s="30" t="s">
        <v>14</v>
      </c>
      <c r="H10" s="30" t="s">
        <v>15</v>
      </c>
      <c r="I10" s="30" t="s">
        <v>16</v>
      </c>
      <c r="J10" s="30" t="s">
        <v>17</v>
      </c>
      <c r="K10" s="30" t="s">
        <v>18</v>
      </c>
      <c r="L10" s="30" t="s">
        <v>19</v>
      </c>
      <c r="M10" s="31" t="s">
        <v>20</v>
      </c>
      <c r="N10" s="31" t="s">
        <v>21</v>
      </c>
      <c r="O10" s="31" t="s">
        <v>40</v>
      </c>
      <c r="P10" s="31" t="s">
        <v>41</v>
      </c>
      <c r="Q10" s="31" t="s">
        <v>6</v>
      </c>
      <c r="R10" s="31" t="s">
        <v>5</v>
      </c>
      <c r="S10" s="31" t="s">
        <v>7</v>
      </c>
      <c r="T10" s="31" t="s">
        <v>8</v>
      </c>
      <c r="U10" s="37"/>
      <c r="V10" s="32"/>
      <c r="W10" s="30"/>
      <c r="X10" s="30"/>
      <c r="Y10" s="30"/>
      <c r="Z10" s="4"/>
      <c r="AB10" s="7"/>
      <c r="AC10"/>
    </row>
    <row r="11" spans="2:29" ht="15.75" customHeight="1">
      <c r="B11" s="32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2"/>
      <c r="N11" s="32"/>
      <c r="O11" s="32"/>
      <c r="P11" s="32"/>
      <c r="Q11" s="32"/>
      <c r="R11" s="32"/>
      <c r="S11" s="32"/>
      <c r="T11" s="32"/>
      <c r="U11" s="37"/>
      <c r="V11" s="32"/>
      <c r="W11" s="30"/>
      <c r="X11" s="30"/>
      <c r="Y11" s="30"/>
      <c r="Z11" s="4"/>
      <c r="AB11" s="7"/>
      <c r="AC11"/>
    </row>
    <row r="12" spans="2:29" ht="21" customHeight="1">
      <c r="B12" s="3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3"/>
      <c r="N12" s="33"/>
      <c r="O12" s="33"/>
      <c r="P12" s="33"/>
      <c r="Q12" s="33"/>
      <c r="R12" s="33"/>
      <c r="S12" s="33"/>
      <c r="T12" s="33"/>
      <c r="U12" s="38"/>
      <c r="V12" s="33"/>
      <c r="W12" s="30"/>
      <c r="X12" s="30"/>
      <c r="Y12" s="30"/>
      <c r="Z12" s="4"/>
      <c r="AB12" s="7"/>
      <c r="AC12"/>
    </row>
    <row r="13" spans="2:28" s="16" customFormat="1" ht="27" customHeight="1">
      <c r="B13" s="26">
        <v>42465</v>
      </c>
      <c r="C13" s="21">
        <v>93.404</v>
      </c>
      <c r="D13" s="21">
        <v>3.303</v>
      </c>
      <c r="E13" s="21">
        <v>0.853</v>
      </c>
      <c r="F13" s="21">
        <v>0.105</v>
      </c>
      <c r="G13" s="21">
        <v>0.144</v>
      </c>
      <c r="H13" s="21">
        <v>0.003</v>
      </c>
      <c r="I13" s="21">
        <v>0.037</v>
      </c>
      <c r="J13" s="21">
        <v>0.03</v>
      </c>
      <c r="K13" s="21">
        <v>0.021</v>
      </c>
      <c r="L13" s="21">
        <v>0.006</v>
      </c>
      <c r="M13" s="21">
        <v>1.168</v>
      </c>
      <c r="N13" s="21">
        <v>0.926</v>
      </c>
      <c r="O13" s="22">
        <v>0.7209</v>
      </c>
      <c r="P13" s="29">
        <v>34.32</v>
      </c>
      <c r="Q13" s="23">
        <v>8199</v>
      </c>
      <c r="R13" s="29">
        <v>38.03</v>
      </c>
      <c r="S13" s="23">
        <v>9083</v>
      </c>
      <c r="T13" s="29">
        <v>49.15</v>
      </c>
      <c r="U13" s="14"/>
      <c r="V13" s="14"/>
      <c r="W13" s="15"/>
      <c r="X13" s="15"/>
      <c r="Y13" s="14"/>
      <c r="AA13" s="17">
        <f aca="true" t="shared" si="0" ref="AA13:AA18">SUM(C13:N13)</f>
        <v>100.00000000000001</v>
      </c>
      <c r="AB13" s="18" t="str">
        <f>IF(AA13=100,"ОК"," ")</f>
        <v>ОК</v>
      </c>
    </row>
    <row r="14" spans="2:28" s="16" customFormat="1" ht="27" customHeight="1">
      <c r="B14" s="26">
        <v>42472</v>
      </c>
      <c r="C14" s="21">
        <v>93.462</v>
      </c>
      <c r="D14" s="21">
        <v>3.287</v>
      </c>
      <c r="E14" s="21">
        <v>0.843</v>
      </c>
      <c r="F14" s="21">
        <v>0.111</v>
      </c>
      <c r="G14" s="21">
        <v>0.142</v>
      </c>
      <c r="H14" s="21">
        <v>0.002</v>
      </c>
      <c r="I14" s="21">
        <v>0.035</v>
      </c>
      <c r="J14" s="21">
        <v>0.027</v>
      </c>
      <c r="K14" s="21">
        <v>0.016</v>
      </c>
      <c r="L14" s="21">
        <v>0.007</v>
      </c>
      <c r="M14" s="21">
        <v>1.137</v>
      </c>
      <c r="N14" s="21">
        <v>0.931</v>
      </c>
      <c r="O14" s="22">
        <v>0.7204</v>
      </c>
      <c r="P14" s="29">
        <v>34.31</v>
      </c>
      <c r="Q14" s="23">
        <v>8196</v>
      </c>
      <c r="R14" s="29">
        <v>38.02</v>
      </c>
      <c r="S14" s="23">
        <v>9081</v>
      </c>
      <c r="T14" s="29">
        <v>49.16</v>
      </c>
      <c r="U14" s="24"/>
      <c r="V14" s="24"/>
      <c r="W14" s="27"/>
      <c r="X14" s="24"/>
      <c r="Y14" s="24"/>
      <c r="AA14" s="17">
        <f t="shared" si="0"/>
        <v>100.00000000000001</v>
      </c>
      <c r="AB14" s="18" t="str">
        <f>IF(AA14=100,"ОК"," ")</f>
        <v>ОК</v>
      </c>
    </row>
    <row r="15" spans="2:28" s="16" customFormat="1" ht="27" customHeight="1">
      <c r="B15" s="26">
        <v>42479</v>
      </c>
      <c r="C15" s="21">
        <v>95.81</v>
      </c>
      <c r="D15" s="21">
        <v>2.367</v>
      </c>
      <c r="E15" s="21">
        <v>0.743</v>
      </c>
      <c r="F15" s="21">
        <v>0.118</v>
      </c>
      <c r="G15" s="21">
        <v>0.116</v>
      </c>
      <c r="H15" s="21">
        <v>0.002</v>
      </c>
      <c r="I15" s="21">
        <v>0.024</v>
      </c>
      <c r="J15" s="21">
        <v>0.017</v>
      </c>
      <c r="K15" s="21">
        <v>0.003</v>
      </c>
      <c r="L15" s="21">
        <v>0.006</v>
      </c>
      <c r="M15" s="21">
        <v>0.633</v>
      </c>
      <c r="N15" s="21">
        <v>0.161</v>
      </c>
      <c r="O15" s="22">
        <v>0.7011</v>
      </c>
      <c r="P15" s="29">
        <v>34.39</v>
      </c>
      <c r="Q15" s="23">
        <v>8215</v>
      </c>
      <c r="R15" s="29">
        <v>38.12</v>
      </c>
      <c r="S15" s="23">
        <v>9105</v>
      </c>
      <c r="T15" s="29">
        <v>49.96</v>
      </c>
      <c r="U15" s="24"/>
      <c r="V15" s="24"/>
      <c r="W15" s="28"/>
      <c r="X15" s="24"/>
      <c r="Y15" s="24"/>
      <c r="AA15" s="17">
        <f>SUM(C15:N15)</f>
        <v>99.99999999999999</v>
      </c>
      <c r="AB15" s="18" t="str">
        <f>IF(AA15=100,"ОК"," ")</f>
        <v>ОК</v>
      </c>
    </row>
    <row r="16" spans="2:28" s="16" customFormat="1" ht="27" customHeight="1">
      <c r="B16" s="26">
        <v>42486</v>
      </c>
      <c r="C16" s="21">
        <v>95.121</v>
      </c>
      <c r="D16" s="21">
        <v>2.784</v>
      </c>
      <c r="E16" s="21">
        <v>0.888</v>
      </c>
      <c r="F16" s="21">
        <v>0.143</v>
      </c>
      <c r="G16" s="21">
        <v>0.139</v>
      </c>
      <c r="H16" s="21">
        <v>0.002</v>
      </c>
      <c r="I16" s="21">
        <v>0.034</v>
      </c>
      <c r="J16" s="21">
        <v>0.021</v>
      </c>
      <c r="K16" s="21">
        <v>0.003</v>
      </c>
      <c r="L16" s="21">
        <v>0.006</v>
      </c>
      <c r="M16" s="21">
        <v>0.641</v>
      </c>
      <c r="N16" s="21">
        <v>0.218</v>
      </c>
      <c r="O16" s="22">
        <v>0.7071</v>
      </c>
      <c r="P16" s="29">
        <v>34.61</v>
      </c>
      <c r="Q16" s="23">
        <v>8267</v>
      </c>
      <c r="R16" s="29">
        <v>38.35</v>
      </c>
      <c r="S16" s="23">
        <v>9160</v>
      </c>
      <c r="T16" s="29">
        <v>50.05</v>
      </c>
      <c r="U16" s="24"/>
      <c r="V16" s="24"/>
      <c r="W16" s="15" t="s">
        <v>43</v>
      </c>
      <c r="X16" s="14" t="s">
        <v>43</v>
      </c>
      <c r="Y16" s="14" t="s">
        <v>43</v>
      </c>
      <c r="AA16" s="17">
        <f t="shared" si="0"/>
        <v>100.00000000000001</v>
      </c>
      <c r="AB16" s="18" t="str">
        <f>IF(AA16=100,"ОК"," ")</f>
        <v>ОК</v>
      </c>
    </row>
    <row r="17" spans="2:28" s="16" customFormat="1" ht="27" customHeight="1">
      <c r="B17" s="26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  <c r="P17" s="29"/>
      <c r="Q17" s="23"/>
      <c r="R17" s="29"/>
      <c r="S17" s="23"/>
      <c r="T17" s="29"/>
      <c r="U17" s="24"/>
      <c r="V17" s="24"/>
      <c r="W17" s="25"/>
      <c r="X17" s="24"/>
      <c r="Y17" s="24"/>
      <c r="AA17" s="17">
        <f t="shared" si="0"/>
        <v>0</v>
      </c>
      <c r="AB17" s="18" t="str">
        <f>IF(AA17=100,"ОК"," ")</f>
        <v> </v>
      </c>
    </row>
    <row r="18" spans="2:28" s="16" customFormat="1" ht="27" customHeight="1">
      <c r="B18" s="26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2"/>
      <c r="P18" s="29"/>
      <c r="Q18" s="23"/>
      <c r="R18" s="22"/>
      <c r="S18" s="23"/>
      <c r="T18" s="29"/>
      <c r="U18" s="24"/>
      <c r="V18" s="24"/>
      <c r="W18" s="25"/>
      <c r="X18" s="24"/>
      <c r="Y18" s="24"/>
      <c r="AA18" s="17">
        <f t="shared" si="0"/>
        <v>0</v>
      </c>
      <c r="AB18" s="18"/>
    </row>
    <row r="19" spans="2:29" ht="12.75" customHeight="1"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9"/>
      <c r="AA19" s="5"/>
      <c r="AB19" s="6"/>
      <c r="AC19"/>
    </row>
    <row r="20" spans="3:24" ht="12.75"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</row>
    <row r="21" spans="3:24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</row>
    <row r="22" spans="3:20" ht="18.75">
      <c r="C22" s="20" t="s">
        <v>30</v>
      </c>
      <c r="D22" s="10"/>
      <c r="E22" s="10"/>
      <c r="F22" s="10"/>
      <c r="G22" s="10"/>
      <c r="H22" s="10"/>
      <c r="I22" s="10"/>
      <c r="J22" s="10"/>
      <c r="K22" s="10"/>
      <c r="L22" s="20" t="s">
        <v>32</v>
      </c>
      <c r="M22" s="20"/>
      <c r="N22" s="10"/>
      <c r="O22" s="10"/>
      <c r="P22" s="10"/>
      <c r="Q22" s="10"/>
      <c r="R22" s="10"/>
      <c r="S22" s="10"/>
      <c r="T22" s="10"/>
    </row>
    <row r="23" spans="3:22" ht="18.75">
      <c r="C23" s="1" t="s">
        <v>26</v>
      </c>
      <c r="L23" s="1" t="s">
        <v>0</v>
      </c>
      <c r="M23" s="19"/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0" t="s">
        <v>31</v>
      </c>
      <c r="D24" s="12"/>
      <c r="E24" s="12"/>
      <c r="F24" s="12"/>
      <c r="G24" s="12"/>
      <c r="H24" s="12"/>
      <c r="I24" s="12"/>
      <c r="J24" s="12"/>
      <c r="K24" s="12"/>
      <c r="L24" s="20" t="s">
        <v>33</v>
      </c>
      <c r="M24" s="20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W2:Y2"/>
    <mergeCell ref="B7:Y7"/>
    <mergeCell ref="B8:Y8"/>
    <mergeCell ref="D10:D12"/>
    <mergeCell ref="C10:C12"/>
    <mergeCell ref="N10:N12"/>
    <mergeCell ref="C6:AA6"/>
    <mergeCell ref="X9:X12"/>
    <mergeCell ref="J10:J12"/>
    <mergeCell ref="O9:T9"/>
    <mergeCell ref="K10:K12"/>
    <mergeCell ref="W9:W12"/>
    <mergeCell ref="E10:E12"/>
    <mergeCell ref="F10:F12"/>
    <mergeCell ref="I10:I12"/>
    <mergeCell ref="M10:M12"/>
    <mergeCell ref="T10:T12"/>
    <mergeCell ref="C9:N9"/>
    <mergeCell ref="R10:R12"/>
    <mergeCell ref="S10:S12"/>
    <mergeCell ref="P10:P12"/>
    <mergeCell ref="G10:G12"/>
    <mergeCell ref="H10:H12"/>
    <mergeCell ref="L10:L12"/>
    <mergeCell ref="Y9:Y12"/>
    <mergeCell ref="O10:O12"/>
    <mergeCell ref="C20:X20"/>
    <mergeCell ref="B19:X19"/>
    <mergeCell ref="U9:U12"/>
    <mergeCell ref="V9:V12"/>
    <mergeCell ref="B9:B12"/>
    <mergeCell ref="Q10:Q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2016-04-28T07:28:38Z</cp:lastPrinted>
  <dcterms:created xsi:type="dcterms:W3CDTF">2010-01-29T08:37:16Z</dcterms:created>
  <dcterms:modified xsi:type="dcterms:W3CDTF">2016-05-16T12:28:38Z</dcterms:modified>
  <cp:category/>
  <cp:version/>
  <cp:contentType/>
  <cp:contentStatus/>
</cp:coreProperties>
</file>