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<sst xmlns="http://schemas.openxmlformats.org/spreadsheetml/2006/main" count="49" uniqueCount="44">
  <si>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</si>
  <si>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</si>
  <si>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</si>
  <si>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</si>
  <si>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</si>
  <si>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</si>
  <si>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</si>
  <si>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</si>
  <si>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</si>
  <si>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</si>
  <si>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</si>
  <si>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</si>
  <si>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</si>
  <si>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</si>
  <si>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</si>
  <si>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</si>
  <si>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</si>
  <si>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</si>
  <si>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</si>
  <si>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</si>
  <si>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</si>
  <si>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</si>
  <si>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</si>
  <si>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</si>
  <si>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</si>
  <si>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</si>
  <si>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</si>
  <si>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</si>
  <si>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</si>
  <si>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</si>
  <si>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</si>
  <si>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</si>
  <si>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</si>
  <si>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</si>
  <si>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</si>
  <si>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</si>
  <si>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</si>
  <si>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Кам'янка-Бузька, Новий Став, Жовква, Добросин, Колодно, Новий Яричів, Воля Жовтанецька, Задвір'я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</si>
  <si>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</si>
  <si>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</si>
  <si>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</si>
  <si>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</si>
  <si>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01.04.2016р.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30.04.2016р.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</si>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</sst>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1">
      <selection activeCell="C20" sqref="C20:X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3" width="8.25390625" style="0" customWidth="1"/>
    <col min="24" max="24" width="9.1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2"/>
      <c r="X2" s="43"/>
      <c r="Y2" s="43"/>
      <c r="Z2" s="4"/>
      <c r="AA2" s="4"/>
    </row>
    <row r="3" spans="2:27" ht="12.75">
      <c r="B3" s="1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8" t="s">
        <v>24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2:27" ht="40.5" customHeight="1">
      <c r="B7" s="44" t="s">
        <v>37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21"/>
      <c r="AA7" s="21"/>
    </row>
    <row r="8" spans="2:27" ht="42.75" customHeight="1">
      <c r="B8" s="46" t="s">
        <v>42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21"/>
      <c r="AA8" s="21"/>
    </row>
    <row r="9" spans="2:29" ht="32.25" customHeight="1">
      <c r="B9" s="34" t="s">
        <v>9</v>
      </c>
      <c r="C9" s="39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50" t="s">
        <v>39</v>
      </c>
      <c r="P9" s="51"/>
      <c r="Q9" s="51"/>
      <c r="R9" s="51"/>
      <c r="S9" s="51"/>
      <c r="T9" s="52"/>
      <c r="U9" s="31" t="s">
        <v>22</v>
      </c>
      <c r="V9" s="34" t="s">
        <v>23</v>
      </c>
      <c r="W9" s="38" t="s">
        <v>34</v>
      </c>
      <c r="X9" s="38" t="s">
        <v>35</v>
      </c>
      <c r="Y9" s="38" t="s">
        <v>36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40</v>
      </c>
      <c r="P10" s="34" t="s">
        <v>41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3">
        <v>42465</v>
      </c>
      <c r="C13" s="24">
        <v>94.061</v>
      </c>
      <c r="D13" s="24">
        <v>2.952</v>
      </c>
      <c r="E13" s="24">
        <v>0.771</v>
      </c>
      <c r="F13" s="24">
        <v>0.096</v>
      </c>
      <c r="G13" s="24">
        <v>0.131</v>
      </c>
      <c r="H13" s="24">
        <v>0.003</v>
      </c>
      <c r="I13" s="24">
        <v>0.034</v>
      </c>
      <c r="J13" s="24">
        <v>0.026</v>
      </c>
      <c r="K13" s="24">
        <v>0.008</v>
      </c>
      <c r="L13" s="24">
        <v>0.005</v>
      </c>
      <c r="M13" s="24">
        <v>1.085</v>
      </c>
      <c r="N13" s="24">
        <v>0.828</v>
      </c>
      <c r="O13" s="25">
        <v>0.7154</v>
      </c>
      <c r="P13" s="28">
        <v>34.21</v>
      </c>
      <c r="Q13" s="26">
        <v>8172</v>
      </c>
      <c r="R13" s="28">
        <v>37.91</v>
      </c>
      <c r="S13" s="26">
        <v>9055</v>
      </c>
      <c r="T13" s="28">
        <v>49.19</v>
      </c>
      <c r="U13" s="14"/>
      <c r="V13" s="14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3">
        <v>42473</v>
      </c>
      <c r="C14" s="24">
        <v>94.686</v>
      </c>
      <c r="D14" s="24">
        <v>2.812</v>
      </c>
      <c r="E14" s="24">
        <v>0.811</v>
      </c>
      <c r="F14" s="24">
        <v>0.118</v>
      </c>
      <c r="G14" s="24">
        <v>0.132</v>
      </c>
      <c r="H14" s="24">
        <v>0.002</v>
      </c>
      <c r="I14" s="24">
        <v>0.03</v>
      </c>
      <c r="J14" s="24">
        <v>0.023</v>
      </c>
      <c r="K14" s="24">
        <v>0.009</v>
      </c>
      <c r="L14" s="24">
        <v>0.007</v>
      </c>
      <c r="M14" s="24">
        <v>0.875</v>
      </c>
      <c r="N14" s="24">
        <v>0.495</v>
      </c>
      <c r="O14" s="25">
        <v>0.7104</v>
      </c>
      <c r="P14" s="28">
        <v>34.39</v>
      </c>
      <c r="Q14" s="26">
        <v>8213</v>
      </c>
      <c r="R14" s="28">
        <v>38.1</v>
      </c>
      <c r="S14" s="27">
        <v>9101</v>
      </c>
      <c r="T14" s="28">
        <v>49.61</v>
      </c>
      <c r="U14" s="14"/>
      <c r="V14" s="14"/>
      <c r="W14" s="19"/>
      <c r="X14" s="14"/>
      <c r="Y14" s="14"/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3">
        <v>42479</v>
      </c>
      <c r="C15" s="24">
        <v>95.82</v>
      </c>
      <c r="D15" s="24">
        <v>2.352</v>
      </c>
      <c r="E15" s="24">
        <v>0.74</v>
      </c>
      <c r="F15" s="24">
        <v>0.119</v>
      </c>
      <c r="G15" s="24">
        <v>0.117</v>
      </c>
      <c r="H15" s="24">
        <v>0.002</v>
      </c>
      <c r="I15" s="24">
        <v>0.026</v>
      </c>
      <c r="J15" s="24">
        <v>0.018</v>
      </c>
      <c r="K15" s="24">
        <v>0.004</v>
      </c>
      <c r="L15" s="24">
        <v>0.005</v>
      </c>
      <c r="M15" s="24">
        <v>0.63</v>
      </c>
      <c r="N15" s="24">
        <v>0.167</v>
      </c>
      <c r="O15" s="25">
        <v>0.7012</v>
      </c>
      <c r="P15" s="28">
        <v>34.39</v>
      </c>
      <c r="Q15" s="26">
        <v>8215</v>
      </c>
      <c r="R15" s="28">
        <v>38.12</v>
      </c>
      <c r="S15" s="27">
        <v>9105</v>
      </c>
      <c r="T15" s="28">
        <v>49.96</v>
      </c>
      <c r="U15" s="14"/>
      <c r="V15" s="14"/>
      <c r="W15" s="20"/>
      <c r="X15" s="14"/>
      <c r="Y15" s="14"/>
      <c r="AA15" s="17">
        <f t="shared" si="0"/>
        <v>99.99999999999999</v>
      </c>
      <c r="AB15" s="18" t="str">
        <f>IF(AA15=100,"ОК"," ")</f>
        <v>ОК</v>
      </c>
    </row>
    <row r="16" spans="2:28" s="16" customFormat="1" ht="27" customHeight="1">
      <c r="B16" s="23">
        <v>42487</v>
      </c>
      <c r="C16" s="24">
        <v>89.895</v>
      </c>
      <c r="D16" s="24">
        <v>4.932</v>
      </c>
      <c r="E16" s="24">
        <v>1.069</v>
      </c>
      <c r="F16" s="24">
        <v>0.116</v>
      </c>
      <c r="G16" s="24">
        <v>0.182</v>
      </c>
      <c r="H16" s="24">
        <v>0.006</v>
      </c>
      <c r="I16" s="24">
        <v>0.055</v>
      </c>
      <c r="J16" s="24">
        <v>0.042</v>
      </c>
      <c r="K16" s="24">
        <v>0.044</v>
      </c>
      <c r="L16" s="24">
        <v>0.007</v>
      </c>
      <c r="M16" s="24">
        <v>1.672</v>
      </c>
      <c r="N16" s="24">
        <v>1.98</v>
      </c>
      <c r="O16" s="25">
        <v>0.7501</v>
      </c>
      <c r="P16" s="28">
        <v>34.45</v>
      </c>
      <c r="Q16" s="26">
        <v>8228</v>
      </c>
      <c r="R16" s="28">
        <v>38.14</v>
      </c>
      <c r="S16" s="27">
        <v>9109</v>
      </c>
      <c r="T16" s="28">
        <v>48.33</v>
      </c>
      <c r="U16" s="14"/>
      <c r="V16" s="14"/>
      <c r="W16" s="15" t="s">
        <v>43</v>
      </c>
      <c r="X16" s="14" t="s">
        <v>43</v>
      </c>
      <c r="Y16" s="14" t="s">
        <v>43</v>
      </c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8"/>
      <c r="Q18" s="26"/>
      <c r="R18" s="28"/>
      <c r="S18" s="27"/>
      <c r="T18" s="28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"/>
      <c r="AA19" s="5"/>
      <c r="AB19" s="6"/>
      <c r="AC19"/>
    </row>
    <row r="20" spans="3:24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J10:J12"/>
    <mergeCell ref="O9:T9"/>
    <mergeCell ref="R10:R12"/>
    <mergeCell ref="S10:S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K10:K12"/>
    <mergeCell ref="W9:W12"/>
    <mergeCell ref="E10:E12"/>
    <mergeCell ref="F10:F12"/>
    <mergeCell ref="I10:I12"/>
    <mergeCell ref="M10:M12"/>
    <mergeCell ref="T10:T12"/>
    <mergeCell ref="C9:N9"/>
    <mergeCell ref="C20:X20"/>
    <mergeCell ref="B19:X19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2016-04-28T08:38:34Z</cp:lastPrinted>
  <dcterms:created xsi:type="dcterms:W3CDTF">2010-01-29T08:37:16Z</dcterms:created>
  <dcterms:modified xsi:type="dcterms:W3CDTF">2016-05-16T12:36:34Z</dcterms:modified>
  <cp:category/>
  <cp:version/>
  <cp:contentType/>
  <cp:contentStatus/>
</cp:coreProperties>
</file>