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<sst xmlns="http://schemas.openxmlformats.org/spreadsheetml/2006/main" count="57" uniqueCount="52">
  <si>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</si>
  <si>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</si>
  <si>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</si>
  <si>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</si>
  <si>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</si>
  <si>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</si>
  <si>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</si>
  <si>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</si>
  <si>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</si>
  <si>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</si>
  <si>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</si>
  <si>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</si>
  <si>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</si>
  <si>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</si>
  <si>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</si>
  <si>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</si>
  <si>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</si>
  <si>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</si>
  <si>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</si>
  <si>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</si>
  <si>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</si>
  <si>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</si>
  <si>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</si>
  <si>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</si>
  <si>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</si>
  <si>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</si>
  <si>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</si>
  <si>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</si>
  <si>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</si>
  <si>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</si>
  <si>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</si>
  <si>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</si>
  <si>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</si>
  <si>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</si>
  <si>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</si>
  <si>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</si>
  <si>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</si>
  <si>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</si>
  <si>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</si>
  <si>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</si>
  <si>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</si>
  <si>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</si>
  <si>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</si>
  <si>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</si>
  <si>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</si>
  <si>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</si>
  <si>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</si>
  <si>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</si>
  <si>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</si>
  <si>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 01.04.2016р.     по _    30.04.2016р</t>
    </r>
    <r>
      <rPr>
        <sz val="10"/>
        <rFont val="Arial"/>
        <family val="2"/>
      </rPr>
      <t>._____________________________</t>
    </r>
  </si>
  <si>
    <t>не вияв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</si>
  <si>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 xml:space="preserve">___та прийнятого 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_Холодновідка, Куровичі, замір Городок, Гал-кат, АГНКС 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</si>
</sst>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106" zoomScaleSheetLayoutView="106" workbookViewId="0" topLeftCell="B10">
      <selection activeCell="D25" sqref="D25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25390625" style="0" customWidth="1"/>
    <col min="24" max="24" width="8.75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5" t="s">
        <v>32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28.5" customHeight="1">
      <c r="B7" s="63" t="s">
        <v>51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4"/>
      <c r="AA7" s="4"/>
    </row>
    <row r="8" spans="2:27" ht="25.5" customHeight="1">
      <c r="B8" s="65" t="s">
        <v>49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4"/>
      <c r="AA8" s="4"/>
    </row>
    <row r="9" spans="2:29" ht="32.25" customHeight="1">
      <c r="B9" s="39" t="s">
        <v>17</v>
      </c>
      <c r="C9" s="68" t="s">
        <v>33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57" t="s">
        <v>43</v>
      </c>
      <c r="P9" s="58"/>
      <c r="Q9" s="58"/>
      <c r="R9" s="59"/>
      <c r="S9" s="59"/>
      <c r="T9" s="60"/>
      <c r="U9" s="47" t="s">
        <v>30</v>
      </c>
      <c r="V9" s="50" t="s">
        <v>31</v>
      </c>
      <c r="W9" s="42" t="s">
        <v>46</v>
      </c>
      <c r="X9" s="42" t="s">
        <v>47</v>
      </c>
      <c r="Y9" s="42" t="s">
        <v>48</v>
      </c>
      <c r="Z9" s="4"/>
      <c r="AB9" s="7"/>
      <c r="AC9"/>
    </row>
    <row r="10" spans="2:29" ht="48.75" customHeight="1">
      <c r="B10" s="40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39" t="s">
        <v>28</v>
      </c>
      <c r="N10" s="39" t="s">
        <v>29</v>
      </c>
      <c r="O10" s="39" t="s">
        <v>44</v>
      </c>
      <c r="P10" s="52" t="s">
        <v>45</v>
      </c>
      <c r="Q10" s="39" t="s">
        <v>14</v>
      </c>
      <c r="R10" s="39" t="s">
        <v>13</v>
      </c>
      <c r="S10" s="39" t="s">
        <v>15</v>
      </c>
      <c r="T10" s="67" t="s">
        <v>16</v>
      </c>
      <c r="U10" s="48"/>
      <c r="V10" s="43"/>
      <c r="W10" s="42"/>
      <c r="X10" s="42"/>
      <c r="Y10" s="42"/>
      <c r="Z10" s="4"/>
      <c r="AB10" s="7"/>
      <c r="AC10"/>
    </row>
    <row r="11" spans="2:29" ht="15.75" customHeight="1">
      <c r="B11" s="4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53"/>
      <c r="Q11" s="40"/>
      <c r="R11" s="43"/>
      <c r="S11" s="43"/>
      <c r="T11" s="53"/>
      <c r="U11" s="48"/>
      <c r="V11" s="43"/>
      <c r="W11" s="42"/>
      <c r="X11" s="42"/>
      <c r="Y11" s="42"/>
      <c r="Z11" s="4"/>
      <c r="AB11" s="7"/>
      <c r="AC11"/>
    </row>
    <row r="12" spans="2:29" ht="21" customHeight="1">
      <c r="B12" s="5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4"/>
      <c r="N12" s="44"/>
      <c r="O12" s="44"/>
      <c r="P12" s="54"/>
      <c r="Q12" s="41"/>
      <c r="R12" s="44"/>
      <c r="S12" s="44"/>
      <c r="T12" s="54"/>
      <c r="U12" s="49"/>
      <c r="V12" s="44"/>
      <c r="W12" s="42"/>
      <c r="X12" s="42"/>
      <c r="Y12" s="42"/>
      <c r="Z12" s="4"/>
      <c r="AB12" s="7"/>
      <c r="AC12"/>
    </row>
    <row r="13" spans="2:28" s="9" customFormat="1" ht="12.75">
      <c r="B13" s="28">
        <v>42465</v>
      </c>
      <c r="C13" s="29">
        <v>93.8308</v>
      </c>
      <c r="D13" s="29">
        <v>3.0759</v>
      </c>
      <c r="E13" s="29">
        <v>0.7984</v>
      </c>
      <c r="F13" s="29">
        <v>0.0961</v>
      </c>
      <c r="G13" s="29">
        <v>0.1299</v>
      </c>
      <c r="H13" s="29">
        <v>0.0019</v>
      </c>
      <c r="I13" s="29">
        <v>0.0345</v>
      </c>
      <c r="J13" s="29">
        <v>0.0245</v>
      </c>
      <c r="K13" s="29">
        <v>0.0218</v>
      </c>
      <c r="L13" s="29">
        <v>0.0092</v>
      </c>
      <c r="M13" s="29">
        <v>1.1238</v>
      </c>
      <c r="N13" s="29">
        <v>0.8532</v>
      </c>
      <c r="O13" s="29">
        <v>0.7173</v>
      </c>
      <c r="P13" s="30">
        <v>34.25</v>
      </c>
      <c r="Q13" s="36">
        <v>8180</v>
      </c>
      <c r="R13" s="35">
        <v>37.95</v>
      </c>
      <c r="S13" s="31">
        <v>9064</v>
      </c>
      <c r="T13" s="35">
        <v>49.2</v>
      </c>
      <c r="U13" s="31"/>
      <c r="V13" s="31"/>
      <c r="W13" s="32"/>
      <c r="X13" s="31"/>
      <c r="Y13" s="31"/>
      <c r="AA13" s="10">
        <f>SUM(C13:N13)</f>
        <v>100.00000000000003</v>
      </c>
      <c r="AB13" s="11" t="str">
        <f>IF(AA13=100,"ОК"," ")</f>
        <v>ОК</v>
      </c>
    </row>
    <row r="14" spans="2:28" s="9" customFormat="1" ht="12.75">
      <c r="B14" s="28">
        <v>42472</v>
      </c>
      <c r="C14" s="29">
        <v>95.5302</v>
      </c>
      <c r="D14" s="29">
        <v>2.5405</v>
      </c>
      <c r="E14" s="29">
        <v>0.7967</v>
      </c>
      <c r="F14" s="29">
        <v>0.1247</v>
      </c>
      <c r="G14" s="29">
        <v>0.1205</v>
      </c>
      <c r="H14" s="29">
        <v>0.0031</v>
      </c>
      <c r="I14" s="29">
        <v>0.0259</v>
      </c>
      <c r="J14" s="29">
        <v>0.0166</v>
      </c>
      <c r="K14" s="29">
        <v>0.0049</v>
      </c>
      <c r="L14" s="29">
        <v>0.0087</v>
      </c>
      <c r="M14" s="29">
        <v>0.6445</v>
      </c>
      <c r="N14" s="29">
        <v>0.1837</v>
      </c>
      <c r="O14" s="29">
        <v>0.7034</v>
      </c>
      <c r="P14" s="30">
        <v>34.47</v>
      </c>
      <c r="Q14" s="30">
        <v>8232</v>
      </c>
      <c r="R14" s="35">
        <v>38.21</v>
      </c>
      <c r="S14" s="31">
        <v>9124</v>
      </c>
      <c r="T14" s="35">
        <v>50.01</v>
      </c>
      <c r="U14" s="35"/>
      <c r="V14" s="31"/>
      <c r="W14" s="37"/>
      <c r="X14" s="38"/>
      <c r="Y14" s="38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42479</v>
      </c>
      <c r="C15" s="29">
        <v>95.2074</v>
      </c>
      <c r="D15" s="29">
        <v>2.7518</v>
      </c>
      <c r="E15" s="29">
        <v>0.8702</v>
      </c>
      <c r="F15" s="29">
        <v>0.1375</v>
      </c>
      <c r="G15" s="29">
        <v>0.1327</v>
      </c>
      <c r="H15" s="29">
        <v>0.0019</v>
      </c>
      <c r="I15" s="29">
        <v>0.0265</v>
      </c>
      <c r="J15" s="29">
        <v>0.0167</v>
      </c>
      <c r="K15" s="29">
        <v>0.0074</v>
      </c>
      <c r="L15" s="29">
        <v>0.0093</v>
      </c>
      <c r="M15" s="29">
        <v>0.6477</v>
      </c>
      <c r="N15" s="29">
        <v>0.191</v>
      </c>
      <c r="O15" s="29">
        <v>0.7061</v>
      </c>
      <c r="P15" s="35">
        <v>34.59</v>
      </c>
      <c r="Q15" s="36">
        <v>8259</v>
      </c>
      <c r="R15" s="35">
        <v>38.32</v>
      </c>
      <c r="S15" s="31">
        <v>9153</v>
      </c>
      <c r="T15" s="35">
        <v>50.07</v>
      </c>
      <c r="U15" s="31"/>
      <c r="V15" s="31"/>
      <c r="W15" s="33"/>
      <c r="X15" s="31"/>
      <c r="Y15" s="31"/>
      <c r="AA15" s="10">
        <f t="shared" si="0"/>
        <v>100.00010000000002</v>
      </c>
      <c r="AB15" s="11" t="str">
        <f>IF(AA15=100,"ОК"," ")</f>
        <v> </v>
      </c>
    </row>
    <row r="16" spans="2:28" s="9" customFormat="1" ht="12.75">
      <c r="B16" s="28">
        <v>42486</v>
      </c>
      <c r="C16" s="29">
        <v>95.0482</v>
      </c>
      <c r="D16" s="29">
        <v>2.8418</v>
      </c>
      <c r="E16" s="29">
        <v>0.9096</v>
      </c>
      <c r="F16" s="29">
        <v>0.1453</v>
      </c>
      <c r="G16" s="29">
        <v>0.1401</v>
      </c>
      <c r="H16" s="29">
        <v>0.0008</v>
      </c>
      <c r="I16" s="29">
        <v>0.0289</v>
      </c>
      <c r="J16" s="29">
        <v>0.0186</v>
      </c>
      <c r="K16" s="29">
        <v>0.0065</v>
      </c>
      <c r="L16" s="29">
        <v>0.0101</v>
      </c>
      <c r="M16" s="29">
        <v>0.6519</v>
      </c>
      <c r="N16" s="29">
        <v>0.1982</v>
      </c>
      <c r="O16" s="29">
        <v>0.7075</v>
      </c>
      <c r="P16" s="35">
        <v>34.64</v>
      </c>
      <c r="Q16" s="36">
        <v>8272</v>
      </c>
      <c r="R16" s="35">
        <v>38.38</v>
      </c>
      <c r="S16" s="31">
        <v>9166</v>
      </c>
      <c r="T16" s="35">
        <v>50.1</v>
      </c>
      <c r="U16" s="31"/>
      <c r="V16" s="31"/>
      <c r="W16" s="33" t="s">
        <v>50</v>
      </c>
      <c r="X16" s="33" t="s">
        <v>50</v>
      </c>
      <c r="Y16" s="33" t="s">
        <v>50</v>
      </c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6"/>
      <c r="R18" s="35"/>
      <c r="S18" s="31"/>
      <c r="T18" s="31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6"/>
      <c r="R19" s="35"/>
      <c r="S19" s="31"/>
      <c r="T19" s="31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6"/>
      <c r="R20" s="35"/>
      <c r="S20" s="31"/>
      <c r="T20" s="31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6"/>
      <c r="R21" s="35"/>
      <c r="S21" s="31"/>
      <c r="T21" s="31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6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1"/>
      <c r="AA23" s="5"/>
      <c r="AB23" s="6"/>
      <c r="AC23"/>
    </row>
    <row r="24" spans="3:24" ht="12.75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2016-04-28T10:57:51Z</cp:lastPrinted>
  <dcterms:created xsi:type="dcterms:W3CDTF">2010-01-29T08:37:16Z</dcterms:created>
  <dcterms:modified xsi:type="dcterms:W3CDTF">2016-05-16T12:34:11Z</dcterms:modified>
  <cp:category/>
  <cp:version/>
  <cp:contentType/>
  <cp:contentStatus/>
</cp:coreProperties>
</file>