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tabRatio="392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'Лист1'!$A$1:$Y$23</definedName>
  </definedNames>
  <calcPr fullCalcOnLoad="1"/>
</workbook>
</file>

<file path=xl/sharedStrings.xml><?xml version="1.0" encoding="utf-8"?>
<sst xmlns="http://schemas.openxmlformats.org/spreadsheetml/2006/main" count="61" uniqueCount="56">
  <si>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</si>
  <si>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</si>
  <si>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</si>
  <si>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</si>
  <si>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</si>
  <si>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</si>
  <si>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</si>
  <si>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</si>
  <si>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</si>
  <si>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</si>
  <si>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</si>
  <si>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</si>
  <si>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</si>
  <si>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</si>
  <si>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</si>
  <si>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</si>
  <si>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</si>
  <si>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</si>
  <si>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</si>
  <si>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</si>
  <si>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</si>
  <si>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</si>
  <si>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</si>
  <si>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</si>
  <si>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</si>
  <si>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</si>
  <si>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</si>
  <si>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</si>
  <si>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</si>
  <si>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</si>
  <si>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</si>
  <si>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</si>
  <si>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</si>
  <si>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</si>
  <si>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</si>
  <si>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</si>
  <si>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</si>
  <si>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</si>
  <si>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</si>
  <si>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Головний інженер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</si>
  <si>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Тарапата Я.І.</t>
  </si>
  <si>
    <t>Тернпільського ЛВУМГ Рогатинського ПМ</t>
  </si>
  <si>
    <r>
      <t xml:space="preserve">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</si>
  <si>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</si>
  <si>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</si>
  <si>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Маса механічних домішок, г/м³                    </t>
  </si>
  <si>
    <r>
      <t xml:space="preserve">Свідоцтво про атестацію </t>
    </r>
    <r>
      <rPr>
        <b/>
        <sz val="8"/>
        <rFont val="Arial"/>
        <family val="2"/>
      </rPr>
      <t xml:space="preserve">№ РЛ 156/15 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 xml:space="preserve"> 14.12.2020р.</t>
    </r>
  </si>
  <si>
    <r>
      <rPr>
        <i/>
        <sz val="10"/>
        <rFont val="Arial"/>
        <family val="2"/>
      </rPr>
      <t>з газопроводу</t>
    </r>
    <r>
      <rPr>
        <sz val="10"/>
        <rFont val="Arial"/>
        <family val="2"/>
      </rPr>
      <t xml:space="preserve">     </t>
    </r>
    <r>
      <rPr>
        <b/>
        <sz val="10"/>
        <rFont val="Arial"/>
        <family val="2"/>
      </rPr>
      <t xml:space="preserve">КЗУ-2   </t>
    </r>
    <r>
      <rPr>
        <sz val="10"/>
        <rFont val="Arial"/>
        <family val="2"/>
      </rPr>
      <t xml:space="preserve">за період </t>
    </r>
    <r>
      <rPr>
        <b/>
        <sz val="10"/>
        <rFont val="Arial"/>
        <family val="2"/>
      </rPr>
      <t xml:space="preserve"> з  1.04.2016р.  по  30.04.2016р.</t>
    </r>
  </si>
  <si>
    <t>05.04.</t>
  </si>
  <si>
    <t>12.04.</t>
  </si>
  <si>
    <t>19.04.</t>
  </si>
  <si>
    <t>26.04.</t>
  </si>
  <si>
    <t xml:space="preserve">Технік-лаборант                                                                                                                                                                                                                                                 .2016р   </t>
  </si>
  <si>
    <t>Чорна Г.В.</t>
  </si>
  <si>
    <t>не вияв</t>
  </si>
  <si>
    <r>
      <rPr>
        <i/>
        <sz val="10"/>
        <rFont val="Arial"/>
        <family val="2"/>
      </rPr>
      <t xml:space="preserve">переданого  </t>
    </r>
    <r>
      <rPr>
        <b/>
        <sz val="10"/>
        <rFont val="Arial"/>
        <family val="2"/>
      </rPr>
      <t xml:space="preserve">Тернопільським  ЛВУМГ </t>
    </r>
    <r>
      <rPr>
        <sz val="10"/>
        <rFont val="Arial"/>
        <family val="2"/>
      </rPr>
      <t xml:space="preserve">    та   </t>
    </r>
    <r>
      <rPr>
        <i/>
        <sz val="10"/>
        <rFont val="Arial"/>
        <family val="2"/>
      </rPr>
      <t>прийнятого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 xml:space="preserve">ПАТ " Івано-Франківськгаз" </t>
    </r>
    <r>
      <rPr>
        <sz val="10"/>
        <rFont val="Arial"/>
        <family val="2"/>
      </rPr>
      <t xml:space="preserve">    перелік ГРС, на які поширюються результати контролю  на ГРС Рогатин, ГРС Бурштин,      ГРС Беньківці, ГРС Лопушня, ГРС Княгинечі, ГРС Пуків .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</si>
</sst>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0.000000"/>
    <numFmt numFmtId="190" formatCode="[$-FC19]d\ mmmm\ yyyy\ &quot;г.&quot;"/>
  </numFmts>
  <fonts count="57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87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vertical="center"/>
    </xf>
    <xf numFmtId="187" fontId="1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8" fillId="0" borderId="14" xfId="0" applyFont="1" applyBorder="1" applyAlignment="1">
      <alignment/>
    </xf>
    <xf numFmtId="0" fontId="19" fillId="0" borderId="14" xfId="0" applyFont="1" applyBorder="1" applyAlignment="1">
      <alignment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2" fillId="0" borderId="15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5" fillId="0" borderId="17" xfId="0" applyFont="1" applyBorder="1" applyAlignment="1">
      <alignment horizontal="center" textRotation="90" wrapText="1"/>
    </xf>
    <xf numFmtId="0" fontId="10" fillId="0" borderId="17" xfId="0" applyFont="1" applyBorder="1" applyAlignment="1">
      <alignment horizontal="center" textRotation="90" wrapText="1"/>
    </xf>
    <xf numFmtId="0" fontId="10" fillId="0" borderId="18" xfId="0" applyFont="1" applyBorder="1" applyAlignment="1">
      <alignment horizontal="center" textRotation="90" wrapText="1"/>
    </xf>
    <xf numFmtId="0" fontId="10" fillId="0" borderId="19" xfId="0" applyFont="1" applyBorder="1" applyAlignment="1">
      <alignment horizontal="center" textRotation="90" wrapText="1"/>
    </xf>
    <xf numFmtId="0" fontId="56" fillId="33" borderId="0" xfId="0" applyFont="1" applyFill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textRotation="90" wrapText="1"/>
    </xf>
    <xf numFmtId="0" fontId="15" fillId="0" borderId="23" xfId="0" applyFont="1" applyBorder="1" applyAlignment="1">
      <alignment horizontal="center" textRotation="90" wrapText="1"/>
    </xf>
    <xf numFmtId="0" fontId="15" fillId="0" borderId="24" xfId="0" applyFont="1" applyBorder="1" applyAlignment="1">
      <alignment horizontal="center" textRotation="90" wrapText="1"/>
    </xf>
    <xf numFmtId="0" fontId="5" fillId="0" borderId="17" xfId="0" applyFont="1" applyBorder="1" applyAlignment="1">
      <alignment textRotation="90" wrapText="1"/>
    </xf>
    <xf numFmtId="0" fontId="5" fillId="0" borderId="18" xfId="0" applyFont="1" applyBorder="1" applyAlignment="1">
      <alignment textRotation="90" wrapText="1"/>
    </xf>
    <xf numFmtId="0" fontId="0" fillId="0" borderId="19" xfId="0" applyBorder="1" applyAlignment="1">
      <alignment wrapText="1"/>
    </xf>
    <xf numFmtId="0" fontId="5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5"/>
  <sheetViews>
    <sheetView tabSelected="1" view="pageBreakPreview" zoomScale="90" zoomScaleSheetLayoutView="90" workbookViewId="0" topLeftCell="A1">
      <selection activeCell="C19" sqref="C19"/>
    </sheetView>
  </sheetViews>
  <sheetFormatPr defaultColWidth="9.00390625" defaultRowHeight="12.75"/>
  <cols>
    <col min="1" max="1" width="1.00390625" style="0" customWidth="1"/>
    <col min="2" max="2" width="7.25390625" style="0" customWidth="1"/>
    <col min="3" max="16" width="7.125" style="0" customWidth="1"/>
    <col min="17" max="17" width="10.625" style="0" customWidth="1"/>
    <col min="18" max="18" width="9.125" style="0" customWidth="1"/>
    <col min="19" max="19" width="9.75390625" style="0" customWidth="1"/>
    <col min="20" max="20" width="7.125" style="0" customWidth="1"/>
    <col min="21" max="22" width="6.0039062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40" t="s">
        <v>12</v>
      </c>
      <c r="C1" s="40"/>
      <c r="D1" s="40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40" t="s">
        <v>38</v>
      </c>
      <c r="C2" s="40"/>
      <c r="D2" s="40"/>
      <c r="E2" s="40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5"/>
      <c r="X2" s="56"/>
      <c r="Y2" s="56"/>
      <c r="Z2" s="4"/>
      <c r="AA2" s="4"/>
    </row>
    <row r="3" spans="2:27" ht="12.75">
      <c r="B3" s="40" t="s">
        <v>41</v>
      </c>
      <c r="C3" s="40"/>
      <c r="D3" s="40"/>
      <c r="E3" s="40"/>
      <c r="F3" s="40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40" t="s">
        <v>3</v>
      </c>
      <c r="C4" s="40"/>
      <c r="D4" s="40"/>
      <c r="E4" s="40"/>
      <c r="F4" s="40"/>
      <c r="G4" s="40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9" t="s">
        <v>46</v>
      </c>
      <c r="C5" s="39"/>
      <c r="D5" s="39"/>
      <c r="E5" s="39"/>
      <c r="F5" s="39"/>
      <c r="G5" s="39"/>
      <c r="H5" s="3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44" t="s">
        <v>34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5"/>
    </row>
    <row r="7" spans="2:27" ht="33" customHeight="1">
      <c r="B7" s="57" t="s">
        <v>55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4"/>
      <c r="AA7" s="4"/>
    </row>
    <row r="8" spans="2:27" ht="23.25" customHeight="1">
      <c r="B8" s="59" t="s">
        <v>47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4"/>
      <c r="AA8" s="4"/>
    </row>
    <row r="9" spans="2:29" ht="32.25" customHeight="1">
      <c r="B9" s="70" t="s">
        <v>19</v>
      </c>
      <c r="C9" s="52" t="s">
        <v>35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  <c r="O9" s="48" t="s">
        <v>36</v>
      </c>
      <c r="P9" s="49"/>
      <c r="Q9" s="49"/>
      <c r="R9" s="50"/>
      <c r="S9" s="50"/>
      <c r="T9" s="51"/>
      <c r="U9" s="67" t="s">
        <v>32</v>
      </c>
      <c r="V9" s="61" t="s">
        <v>33</v>
      </c>
      <c r="W9" s="46" t="s">
        <v>45</v>
      </c>
      <c r="X9" s="46" t="s">
        <v>43</v>
      </c>
      <c r="Y9" s="46" t="s">
        <v>44</v>
      </c>
      <c r="Z9" s="4"/>
      <c r="AB9" s="7"/>
      <c r="AC9"/>
    </row>
    <row r="10" spans="2:29" ht="48.75" customHeight="1">
      <c r="B10" s="71"/>
      <c r="C10" s="47" t="s">
        <v>20</v>
      </c>
      <c r="D10" s="47" t="s">
        <v>21</v>
      </c>
      <c r="E10" s="47" t="s">
        <v>22</v>
      </c>
      <c r="F10" s="47" t="s">
        <v>23</v>
      </c>
      <c r="G10" s="47" t="s">
        <v>24</v>
      </c>
      <c r="H10" s="47" t="s">
        <v>25</v>
      </c>
      <c r="I10" s="47" t="s">
        <v>26</v>
      </c>
      <c r="J10" s="47" t="s">
        <v>27</v>
      </c>
      <c r="K10" s="47" t="s">
        <v>28</v>
      </c>
      <c r="L10" s="47" t="s">
        <v>29</v>
      </c>
      <c r="M10" s="41" t="s">
        <v>30</v>
      </c>
      <c r="N10" s="41" t="s">
        <v>31</v>
      </c>
      <c r="O10" s="41" t="s">
        <v>13</v>
      </c>
      <c r="P10" s="62" t="s">
        <v>14</v>
      </c>
      <c r="Q10" s="41" t="s">
        <v>16</v>
      </c>
      <c r="R10" s="41" t="s">
        <v>15</v>
      </c>
      <c r="S10" s="41" t="s">
        <v>17</v>
      </c>
      <c r="T10" s="41" t="s">
        <v>18</v>
      </c>
      <c r="U10" s="68"/>
      <c r="V10" s="42"/>
      <c r="W10" s="46"/>
      <c r="X10" s="46"/>
      <c r="Y10" s="46"/>
      <c r="Z10" s="4"/>
      <c r="AB10" s="7"/>
      <c r="AC10"/>
    </row>
    <row r="11" spans="2:29" ht="15.75" customHeight="1">
      <c r="B11" s="71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2"/>
      <c r="N11" s="42"/>
      <c r="O11" s="42"/>
      <c r="P11" s="63"/>
      <c r="Q11" s="73"/>
      <c r="R11" s="42"/>
      <c r="S11" s="42"/>
      <c r="T11" s="42"/>
      <c r="U11" s="68"/>
      <c r="V11" s="42"/>
      <c r="W11" s="46"/>
      <c r="X11" s="46"/>
      <c r="Y11" s="46"/>
      <c r="Z11" s="4"/>
      <c r="AB11" s="7"/>
      <c r="AC11"/>
    </row>
    <row r="12" spans="2:29" ht="36" customHeight="1">
      <c r="B12" s="72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3"/>
      <c r="N12" s="43"/>
      <c r="O12" s="43"/>
      <c r="P12" s="64"/>
      <c r="Q12" s="74"/>
      <c r="R12" s="43"/>
      <c r="S12" s="43"/>
      <c r="T12" s="43"/>
      <c r="U12" s="69"/>
      <c r="V12" s="43"/>
      <c r="W12" s="46"/>
      <c r="X12" s="46"/>
      <c r="Y12" s="46"/>
      <c r="Z12" s="4"/>
      <c r="AB12" s="7"/>
      <c r="AC12"/>
    </row>
    <row r="13" spans="2:28" s="23" customFormat="1" ht="33" customHeight="1">
      <c r="B13" s="28" t="s">
        <v>48</v>
      </c>
      <c r="C13" s="27">
        <v>90.4712</v>
      </c>
      <c r="D13" s="27">
        <v>4.6349</v>
      </c>
      <c r="E13" s="27">
        <v>0.9424</v>
      </c>
      <c r="F13" s="27">
        <v>0.1095</v>
      </c>
      <c r="G13" s="27">
        <v>0.1635</v>
      </c>
      <c r="H13" s="27">
        <v>0.0012</v>
      </c>
      <c r="I13" s="27">
        <v>0.0474</v>
      </c>
      <c r="J13" s="27">
        <v>0.0362</v>
      </c>
      <c r="K13" s="27">
        <v>0.0335</v>
      </c>
      <c r="L13" s="27">
        <v>0.0094</v>
      </c>
      <c r="M13" s="27">
        <v>1.6079</v>
      </c>
      <c r="N13" s="27">
        <v>1.9429</v>
      </c>
      <c r="O13" s="27">
        <v>0.745</v>
      </c>
      <c r="P13" s="34">
        <v>34.29</v>
      </c>
      <c r="Q13" s="35">
        <v>8189</v>
      </c>
      <c r="R13" s="37">
        <v>37.97</v>
      </c>
      <c r="S13" s="34">
        <v>9068.19</v>
      </c>
      <c r="T13" s="34">
        <v>48.3</v>
      </c>
      <c r="U13" s="29"/>
      <c r="V13" s="29"/>
      <c r="W13" s="31" t="s">
        <v>54</v>
      </c>
      <c r="X13" s="29" t="s">
        <v>54</v>
      </c>
      <c r="Y13" s="29" t="s">
        <v>54</v>
      </c>
      <c r="AA13" s="24">
        <f>SUM(C13:N13)</f>
        <v>99.99999999999999</v>
      </c>
      <c r="AB13" s="25" t="str">
        <f>IF(AA13=100,"ОК"," ")</f>
        <v>ОК</v>
      </c>
    </row>
    <row r="14" spans="2:28" s="23" customFormat="1" ht="33" customHeight="1">
      <c r="B14" s="28" t="s">
        <v>49</v>
      </c>
      <c r="C14" s="27">
        <v>90.1275</v>
      </c>
      <c r="D14" s="27">
        <v>4.7752</v>
      </c>
      <c r="E14" s="27">
        <v>1.1202</v>
      </c>
      <c r="F14" s="27">
        <v>0.127</v>
      </c>
      <c r="G14" s="27">
        <v>0.1963</v>
      </c>
      <c r="H14" s="27">
        <v>0.0028</v>
      </c>
      <c r="I14" s="27">
        <v>0.0537</v>
      </c>
      <c r="J14" s="27">
        <v>0.0452</v>
      </c>
      <c r="K14" s="27">
        <v>0.0485</v>
      </c>
      <c r="L14" s="27">
        <v>0.0096</v>
      </c>
      <c r="M14" s="27">
        <v>1.6596</v>
      </c>
      <c r="N14" s="27">
        <v>1.8344</v>
      </c>
      <c r="O14" s="27">
        <v>0.7486</v>
      </c>
      <c r="P14" s="34">
        <v>34.51</v>
      </c>
      <c r="Q14" s="35">
        <v>8242.47</v>
      </c>
      <c r="R14" s="37">
        <v>38.21</v>
      </c>
      <c r="S14" s="34">
        <v>9125.64</v>
      </c>
      <c r="T14" s="29">
        <v>48.49</v>
      </c>
      <c r="U14" s="29"/>
      <c r="V14" s="29"/>
      <c r="W14" s="31"/>
      <c r="X14" s="31"/>
      <c r="Y14" s="31"/>
      <c r="AA14" s="24">
        <f>SUM(C14:N14)</f>
        <v>99.99999999999999</v>
      </c>
      <c r="AB14" s="25" t="str">
        <f>IF(AA14=100,"ОК"," ")</f>
        <v>ОК</v>
      </c>
    </row>
    <row r="15" spans="2:28" s="23" customFormat="1" ht="36" customHeight="1">
      <c r="B15" s="30" t="s">
        <v>50</v>
      </c>
      <c r="C15" s="27">
        <v>90.1616</v>
      </c>
      <c r="D15" s="27">
        <v>4.7765</v>
      </c>
      <c r="E15" s="27">
        <v>1.035</v>
      </c>
      <c r="F15" s="27">
        <v>0.1157</v>
      </c>
      <c r="G15" s="27">
        <v>0.1781</v>
      </c>
      <c r="H15" s="27">
        <v>0.0039</v>
      </c>
      <c r="I15" s="27">
        <v>0.052</v>
      </c>
      <c r="J15" s="27">
        <v>0.0421</v>
      </c>
      <c r="K15" s="27">
        <v>0.0535</v>
      </c>
      <c r="L15" s="27">
        <v>0.0098</v>
      </c>
      <c r="M15" s="27">
        <v>1.6718</v>
      </c>
      <c r="N15" s="27">
        <v>1.9</v>
      </c>
      <c r="O15" s="27">
        <v>0.748</v>
      </c>
      <c r="P15" s="34">
        <v>34.42</v>
      </c>
      <c r="Q15" s="36">
        <v>8220.92</v>
      </c>
      <c r="R15" s="38">
        <v>38.11</v>
      </c>
      <c r="S15" s="34">
        <v>9102.31</v>
      </c>
      <c r="T15" s="29">
        <v>48.39</v>
      </c>
      <c r="U15" s="29"/>
      <c r="V15" s="29"/>
      <c r="W15" s="26"/>
      <c r="X15" s="22"/>
      <c r="Y15" s="22"/>
      <c r="AA15" s="24">
        <f>SUM(C15:N15)</f>
        <v>100.00000000000003</v>
      </c>
      <c r="AB15" s="25" t="str">
        <f>IF(AA15=100,"ОК"," ")</f>
        <v>ОК</v>
      </c>
    </row>
    <row r="16" spans="2:28" s="23" customFormat="1" ht="32.25" customHeight="1">
      <c r="B16" s="30" t="s">
        <v>51</v>
      </c>
      <c r="C16" s="27">
        <v>90.1699</v>
      </c>
      <c r="D16" s="27">
        <v>4.7869</v>
      </c>
      <c r="E16" s="27">
        <v>1.0547</v>
      </c>
      <c r="F16" s="27">
        <v>0.1163</v>
      </c>
      <c r="G16" s="27">
        <v>0.1782</v>
      </c>
      <c r="H16" s="27">
        <v>0.0007</v>
      </c>
      <c r="I16" s="27">
        <v>0.053</v>
      </c>
      <c r="J16" s="27">
        <v>0.0424</v>
      </c>
      <c r="K16" s="27">
        <v>0.0524</v>
      </c>
      <c r="L16" s="27">
        <v>0.0104</v>
      </c>
      <c r="M16" s="27">
        <v>1.6449</v>
      </c>
      <c r="N16" s="27">
        <v>1.8902</v>
      </c>
      <c r="O16" s="27">
        <v>0.748</v>
      </c>
      <c r="P16" s="34">
        <v>34.44</v>
      </c>
      <c r="Q16" s="35">
        <v>8226.23</v>
      </c>
      <c r="R16" s="37">
        <v>38.13</v>
      </c>
      <c r="S16" s="34">
        <v>9108.11</v>
      </c>
      <c r="T16" s="29">
        <v>48.42</v>
      </c>
      <c r="U16" s="29"/>
      <c r="V16" s="29"/>
      <c r="W16" s="22"/>
      <c r="X16" s="22"/>
      <c r="Y16" s="21"/>
      <c r="AA16" s="24">
        <f>SUM(C16:N16)</f>
        <v>100</v>
      </c>
      <c r="AB16" s="25" t="str">
        <f>IF(AA16=100,"ОК"," ")</f>
        <v>ОК</v>
      </c>
    </row>
    <row r="17" spans="2:29" ht="12.75" customHeight="1"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17"/>
      <c r="AA17" s="5"/>
      <c r="AB17" s="6"/>
      <c r="AC17"/>
    </row>
    <row r="18" spans="3:24" ht="15.75"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3:24" ht="12.75"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6"/>
      <c r="R19" s="16"/>
      <c r="S19" s="16"/>
      <c r="T19" s="16"/>
      <c r="U19" s="16"/>
      <c r="V19" s="16"/>
      <c r="W19" s="16"/>
      <c r="X19" s="16"/>
    </row>
    <row r="20" spans="3:20" ht="15.75">
      <c r="C20" s="32" t="s">
        <v>39</v>
      </c>
      <c r="D20" s="33"/>
      <c r="E20" s="33"/>
      <c r="F20" s="33"/>
      <c r="G20" s="33"/>
      <c r="H20" s="33"/>
      <c r="I20" s="33"/>
      <c r="J20" s="33"/>
      <c r="K20" s="33" t="s">
        <v>40</v>
      </c>
      <c r="L20" s="33"/>
      <c r="M20" s="18"/>
      <c r="N20" s="18"/>
      <c r="O20" s="18"/>
      <c r="P20" s="18"/>
      <c r="Q20" s="18"/>
      <c r="R20" s="18"/>
      <c r="S20" s="18"/>
      <c r="T20" s="18"/>
    </row>
    <row r="21" spans="3:22" ht="12.75">
      <c r="C21" s="1" t="s">
        <v>42</v>
      </c>
      <c r="L21" s="2" t="s">
        <v>0</v>
      </c>
      <c r="N21" s="2" t="s">
        <v>1</v>
      </c>
      <c r="T21" s="2" t="s">
        <v>2</v>
      </c>
      <c r="U21" s="2"/>
      <c r="V21" s="2"/>
    </row>
    <row r="22" spans="3:20" ht="18" customHeight="1">
      <c r="C22" s="32" t="s">
        <v>52</v>
      </c>
      <c r="D22" s="33"/>
      <c r="E22" s="33"/>
      <c r="F22" s="33"/>
      <c r="G22" s="33"/>
      <c r="H22" s="33"/>
      <c r="I22" s="33"/>
      <c r="J22" s="33"/>
      <c r="K22" s="33" t="s">
        <v>53</v>
      </c>
      <c r="L22" s="33"/>
      <c r="M22" s="20"/>
      <c r="N22" s="20"/>
      <c r="O22" s="20"/>
      <c r="P22" s="20"/>
      <c r="Q22" s="20"/>
      <c r="R22" s="20"/>
      <c r="S22" s="20"/>
      <c r="T22" s="20"/>
    </row>
    <row r="23" spans="3:22" ht="12.75">
      <c r="C23" s="1" t="s">
        <v>37</v>
      </c>
      <c r="L23" s="2" t="s">
        <v>0</v>
      </c>
      <c r="N23" s="2" t="s">
        <v>1</v>
      </c>
      <c r="T23" s="2" t="s">
        <v>2</v>
      </c>
      <c r="U23" s="2"/>
      <c r="V23" s="2"/>
    </row>
    <row r="25" spans="3:25" ht="12.75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</sheetData>
  <sheetProtection/>
  <mergeCells count="36">
    <mergeCell ref="C18:X18"/>
    <mergeCell ref="B17:X17"/>
    <mergeCell ref="U9:U12"/>
    <mergeCell ref="B9:B12"/>
    <mergeCell ref="Q10:Q12"/>
    <mergeCell ref="W9:W12"/>
    <mergeCell ref="F10:F12"/>
    <mergeCell ref="R10:R12"/>
    <mergeCell ref="O10:O12"/>
    <mergeCell ref="H10:H12"/>
    <mergeCell ref="W2:Y2"/>
    <mergeCell ref="B7:Y7"/>
    <mergeCell ref="B8:Y8"/>
    <mergeCell ref="D10:D12"/>
    <mergeCell ref="C10:C12"/>
    <mergeCell ref="Y9:Y12"/>
    <mergeCell ref="V9:V12"/>
    <mergeCell ref="I10:I12"/>
    <mergeCell ref="L10:L12"/>
    <mergeCell ref="P10:P12"/>
    <mergeCell ref="K10:K12"/>
    <mergeCell ref="C9:N9"/>
    <mergeCell ref="G10:G12"/>
    <mergeCell ref="N10:N12"/>
    <mergeCell ref="S10:S12"/>
    <mergeCell ref="E10:E12"/>
    <mergeCell ref="B1:D1"/>
    <mergeCell ref="M10:M12"/>
    <mergeCell ref="T10:T12"/>
    <mergeCell ref="B3:F3"/>
    <mergeCell ref="B4:G4"/>
    <mergeCell ref="B2:E2"/>
    <mergeCell ref="C6:AA6"/>
    <mergeCell ref="X9:X12"/>
    <mergeCell ref="J10:J12"/>
    <mergeCell ref="O9:T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8" t="s">
        <v>4</v>
      </c>
      <c r="C1" s="8"/>
      <c r="D1" s="12"/>
      <c r="E1" s="12"/>
      <c r="F1" s="12"/>
    </row>
    <row r="2" spans="2:6" ht="12.75">
      <c r="B2" s="8" t="s">
        <v>5</v>
      </c>
      <c r="C2" s="8"/>
      <c r="D2" s="12"/>
      <c r="E2" s="12"/>
      <c r="F2" s="12"/>
    </row>
    <row r="3" spans="2:6" ht="12.75">
      <c r="B3" s="9"/>
      <c r="C3" s="9"/>
      <c r="D3" s="13"/>
      <c r="E3" s="13"/>
      <c r="F3" s="13"/>
    </row>
    <row r="4" spans="2:6" ht="51">
      <c r="B4" s="9" t="s">
        <v>6</v>
      </c>
      <c r="C4" s="9"/>
      <c r="D4" s="13"/>
      <c r="E4" s="13"/>
      <c r="F4" s="13"/>
    </row>
    <row r="5" spans="2:6" ht="12.75">
      <c r="B5" s="9"/>
      <c r="C5" s="9"/>
      <c r="D5" s="13"/>
      <c r="E5" s="13"/>
      <c r="F5" s="13"/>
    </row>
    <row r="6" spans="2:6" ht="25.5">
      <c r="B6" s="8" t="s">
        <v>7</v>
      </c>
      <c r="C6" s="8"/>
      <c r="D6" s="12"/>
      <c r="E6" s="12" t="s">
        <v>8</v>
      </c>
      <c r="F6" s="12" t="s">
        <v>9</v>
      </c>
    </row>
    <row r="7" spans="2:6" ht="13.5" thickBot="1">
      <c r="B7" s="9"/>
      <c r="C7" s="9"/>
      <c r="D7" s="13"/>
      <c r="E7" s="13"/>
      <c r="F7" s="13"/>
    </row>
    <row r="8" spans="2:6" ht="39" thickBot="1">
      <c r="B8" s="10" t="s">
        <v>10</v>
      </c>
      <c r="C8" s="11"/>
      <c r="D8" s="14"/>
      <c r="E8" s="14">
        <v>14</v>
      </c>
      <c r="F8" s="15" t="s">
        <v>11</v>
      </c>
    </row>
    <row r="9" spans="2:6" ht="12.75">
      <c r="B9" s="9"/>
      <c r="C9" s="9"/>
      <c r="D9" s="13"/>
      <c r="E9" s="13"/>
      <c r="F9" s="13"/>
    </row>
    <row r="10" spans="2:6" ht="12.75">
      <c r="B10" s="9"/>
      <c r="C10" s="9"/>
      <c r="D10" s="13"/>
      <c r="E10" s="13"/>
      <c r="F10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2016-04-26T10:23:30Z</cp:lastPrinted>
  <dcterms:created xsi:type="dcterms:W3CDTF">2010-01-29T08:37:16Z</dcterms:created>
  <dcterms:modified xsi:type="dcterms:W3CDTF">2016-05-16T12:27:19Z</dcterms:modified>
  <cp:category/>
  <cp:version/>
  <cp:contentType/>
  <cp:contentStatus/>
</cp:coreProperties>
</file>