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<sst xmlns="http://schemas.openxmlformats.org/spreadsheetml/2006/main" count="55" uniqueCount="51">
  <si>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</si>
  <si>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</si>
  <si>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</si>
  <si>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</si>
  <si>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</si>
  <si>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</si>
  <si>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</si>
  <si>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</si>
  <si>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</si>
  <si>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</si>
  <si>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</si>
  <si>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</si>
  <si>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</si>
  <si>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</si>
  <si>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</si>
  <si>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</si>
  <si>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</si>
  <si>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</si>
  <si>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</si>
  <si>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</si>
  <si>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</si>
  <si>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</si>
  <si>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</si>
  <si>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</si>
  <si>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</si>
  <si>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</si>
  <si>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</si>
  <si>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</si>
  <si>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</si>
  <si>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</si>
  <si>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</si>
  <si>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</si>
  <si>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</si>
  <si>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</si>
  <si>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</si>
  <si>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</si>
  <si>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</si>
  <si>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</si>
  <si>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</si>
  <si>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</si>
  <si>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</si>
  <si>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</si>
  <si>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</si>
  <si>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</si>
  <si>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</si>
  <si>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</si>
  <si>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>з газопроводу "Торжок - Долина" за період з 01.04.2016 року.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</si>
  <si>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</si>
  <si>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</si>
  <si>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</si>
  <si>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 xml:space="preserve">Витрата газу за місяць V, м³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</si>
</sst>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G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8"/>
      <c r="V2" s="39"/>
      <c r="W2" s="39"/>
      <c r="X2" s="39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4" t="s">
        <v>31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27"/>
      <c r="Z6" s="25"/>
    </row>
    <row r="7" spans="2:26" ht="33" customHeight="1">
      <c r="B7" s="40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"/>
      <c r="Z7" s="4"/>
    </row>
    <row r="8" spans="2:26" ht="18" customHeight="1">
      <c r="B8" s="42" t="s">
        <v>46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"/>
      <c r="Z8" s="4"/>
    </row>
    <row r="9" spans="2:28" ht="32.25" customHeight="1">
      <c r="B9" s="56" t="s">
        <v>14</v>
      </c>
      <c r="C9" s="48" t="s">
        <v>32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59" t="s">
        <v>33</v>
      </c>
      <c r="P9" s="60"/>
      <c r="Q9" s="60"/>
      <c r="R9" s="61"/>
      <c r="S9" s="62"/>
      <c r="T9" s="53" t="s">
        <v>30</v>
      </c>
      <c r="U9" s="44" t="s">
        <v>27</v>
      </c>
      <c r="V9" s="44" t="s">
        <v>28</v>
      </c>
      <c r="W9" s="44" t="s">
        <v>29</v>
      </c>
      <c r="X9" s="44" t="s">
        <v>50</v>
      </c>
      <c r="Y9" s="4"/>
      <c r="AA9" s="7"/>
      <c r="AB9"/>
    </row>
    <row r="10" spans="2:28" ht="48.75" customHeight="1">
      <c r="B10" s="57"/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44" t="s">
        <v>24</v>
      </c>
      <c r="M10" s="63" t="s">
        <v>25</v>
      </c>
      <c r="N10" s="63" t="s">
        <v>26</v>
      </c>
      <c r="O10" s="63" t="s">
        <v>41</v>
      </c>
      <c r="P10" s="45" t="s">
        <v>42</v>
      </c>
      <c r="Q10" s="63" t="s">
        <v>12</v>
      </c>
      <c r="R10" s="63" t="s">
        <v>13</v>
      </c>
      <c r="S10" s="63" t="s">
        <v>45</v>
      </c>
      <c r="T10" s="54"/>
      <c r="U10" s="44"/>
      <c r="V10" s="44"/>
      <c r="W10" s="44"/>
      <c r="X10" s="44"/>
      <c r="Y10" s="4"/>
      <c r="AA10" s="7"/>
      <c r="AB10"/>
    </row>
    <row r="11" spans="2:28" ht="15.75" customHeight="1">
      <c r="B11" s="57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46"/>
      <c r="Q11" s="65"/>
      <c r="R11" s="46"/>
      <c r="S11" s="46"/>
      <c r="T11" s="54"/>
      <c r="U11" s="44"/>
      <c r="V11" s="44"/>
      <c r="W11" s="44"/>
      <c r="X11" s="44"/>
      <c r="Y11" s="4"/>
      <c r="AA11" s="7"/>
      <c r="AB11"/>
    </row>
    <row r="12" spans="2:28" ht="21" customHeight="1">
      <c r="B12" s="5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47"/>
      <c r="Q12" s="66"/>
      <c r="R12" s="47"/>
      <c r="S12" s="47"/>
      <c r="T12" s="55"/>
      <c r="U12" s="44"/>
      <c r="V12" s="44"/>
      <c r="W12" s="44"/>
      <c r="X12" s="44"/>
      <c r="Y12" s="4"/>
      <c r="AA12" s="7"/>
      <c r="AB12"/>
    </row>
    <row r="13" spans="2:27" s="9" customFormat="1" ht="21.75" customHeight="1">
      <c r="B13" s="8">
        <v>5</v>
      </c>
      <c r="C13" s="28">
        <v>90.3213</v>
      </c>
      <c r="D13" s="28">
        <v>4.71</v>
      </c>
      <c r="E13" s="28">
        <v>0.9675</v>
      </c>
      <c r="F13" s="28">
        <v>0.1103</v>
      </c>
      <c r="G13" s="28">
        <v>0.1641</v>
      </c>
      <c r="H13" s="28">
        <v>0.003</v>
      </c>
      <c r="I13" s="28">
        <v>0.0449</v>
      </c>
      <c r="J13" s="28">
        <v>0.0358</v>
      </c>
      <c r="K13" s="28">
        <v>0.0381</v>
      </c>
      <c r="L13" s="28">
        <v>0.0065</v>
      </c>
      <c r="M13" s="28">
        <v>1.6084</v>
      </c>
      <c r="N13" s="28">
        <v>1.9901</v>
      </c>
      <c r="O13" s="28">
        <v>0.7464</v>
      </c>
      <c r="P13" s="28">
        <v>34.3115</v>
      </c>
      <c r="Q13" s="33">
        <v>8199</v>
      </c>
      <c r="R13" s="35">
        <v>48.2856</v>
      </c>
      <c r="S13" s="33">
        <v>11533</v>
      </c>
      <c r="T13" s="29">
        <v>-5.7</v>
      </c>
      <c r="U13" s="34">
        <v>0</v>
      </c>
      <c r="V13" s="30">
        <v>0.0002</v>
      </c>
      <c r="W13" s="30">
        <v>0.0003</v>
      </c>
      <c r="X13" s="67">
        <v>86.199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90.5861</v>
      </c>
      <c r="D14" s="28">
        <v>4.5877</v>
      </c>
      <c r="E14" s="28">
        <v>1.0852</v>
      </c>
      <c r="F14" s="28">
        <v>0.1262</v>
      </c>
      <c r="G14" s="28">
        <v>0.1927</v>
      </c>
      <c r="H14" s="28">
        <v>0.0031</v>
      </c>
      <c r="I14" s="28">
        <v>0.0506</v>
      </c>
      <c r="J14" s="28">
        <v>0.0403</v>
      </c>
      <c r="K14" s="28">
        <v>0.0421</v>
      </c>
      <c r="L14" s="28">
        <v>0.0049</v>
      </c>
      <c r="M14" s="28">
        <v>1.5432</v>
      </c>
      <c r="N14" s="28">
        <v>1.7379</v>
      </c>
      <c r="O14" s="28">
        <v>0.7449</v>
      </c>
      <c r="P14" s="28">
        <v>34.4975</v>
      </c>
      <c r="Q14" s="33">
        <v>8240</v>
      </c>
      <c r="R14" s="35">
        <v>48.5919</v>
      </c>
      <c r="S14" s="33">
        <v>11606</v>
      </c>
      <c r="T14" s="29">
        <v>-5.1</v>
      </c>
      <c r="U14" s="32"/>
      <c r="V14" s="30"/>
      <c r="W14" s="30"/>
      <c r="X14" s="68"/>
      <c r="Z14" s="10">
        <f>SUM(C14:N14)</f>
        <v>100.00000000000001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90.093</v>
      </c>
      <c r="D15" s="28">
        <v>4.8004</v>
      </c>
      <c r="E15" s="28">
        <v>1.033</v>
      </c>
      <c r="F15" s="28">
        <v>0.1159</v>
      </c>
      <c r="G15" s="28">
        <v>0.1784</v>
      </c>
      <c r="H15" s="28">
        <v>0.0017</v>
      </c>
      <c r="I15" s="28">
        <v>0.0494</v>
      </c>
      <c r="J15" s="28">
        <v>0.0385</v>
      </c>
      <c r="K15" s="28">
        <v>0.0688</v>
      </c>
      <c r="L15" s="28">
        <v>0.0078</v>
      </c>
      <c r="M15" s="28">
        <v>1.7044</v>
      </c>
      <c r="N15" s="28">
        <v>1.9087</v>
      </c>
      <c r="O15" s="28">
        <v>0.7486</v>
      </c>
      <c r="P15" s="28">
        <v>34.4252</v>
      </c>
      <c r="Q15" s="33">
        <v>8222</v>
      </c>
      <c r="R15" s="35">
        <v>48.3678</v>
      </c>
      <c r="S15" s="33">
        <v>11552</v>
      </c>
      <c r="T15" s="29">
        <v>-7.6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90.0309</v>
      </c>
      <c r="D16" s="28">
        <v>4.8396</v>
      </c>
      <c r="E16" s="28">
        <v>1.0683</v>
      </c>
      <c r="F16" s="28">
        <v>0.1178</v>
      </c>
      <c r="G16" s="28">
        <v>0.1811</v>
      </c>
      <c r="H16" s="28">
        <v>0.004</v>
      </c>
      <c r="I16" s="28">
        <v>0.0514</v>
      </c>
      <c r="J16" s="28">
        <v>0.0412</v>
      </c>
      <c r="K16" s="28">
        <v>0.0993</v>
      </c>
      <c r="L16" s="28">
        <v>0.0062</v>
      </c>
      <c r="M16" s="28">
        <v>1.6368</v>
      </c>
      <c r="N16" s="28">
        <v>1.9234</v>
      </c>
      <c r="O16" s="28">
        <v>0.7502</v>
      </c>
      <c r="P16" s="28">
        <v>34.5222</v>
      </c>
      <c r="Q16" s="33">
        <v>8245</v>
      </c>
      <c r="R16" s="35">
        <v>48.4485</v>
      </c>
      <c r="S16" s="33">
        <v>11572</v>
      </c>
      <c r="T16" s="29">
        <v>-7.9</v>
      </c>
      <c r="U16" s="31"/>
      <c r="V16" s="30"/>
      <c r="W16" s="30"/>
      <c r="X16" s="69"/>
      <c r="Z16" s="10">
        <f>SUM(C16:N16)</f>
        <v>100.00000000000001</v>
      </c>
      <c r="AA16" s="11" t="str">
        <f>IF(Z16=100,"ОК"," ")</f>
        <v>ОК</v>
      </c>
    </row>
    <row r="17" spans="2:28" ht="12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7"/>
      <c r="X17" s="21"/>
      <c r="Z17" s="5"/>
      <c r="AA17" s="6"/>
      <c r="AB17"/>
    </row>
    <row r="18" spans="3:23" ht="12.75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B6:X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  <mergeCell ref="C18:V18"/>
    <mergeCell ref="B17:V17"/>
    <mergeCell ref="T9:T12"/>
    <mergeCell ref="B9:B12"/>
    <mergeCell ref="H10:H12"/>
    <mergeCell ref="X9:X12"/>
    <mergeCell ref="O9:S9"/>
    <mergeCell ref="M10:M12"/>
    <mergeCell ref="L10:L12"/>
    <mergeCell ref="J10:J12"/>
    <mergeCell ref="U2:X2"/>
    <mergeCell ref="B7:X7"/>
    <mergeCell ref="B8:X8"/>
    <mergeCell ref="D10:D12"/>
    <mergeCell ref="C10:C12"/>
    <mergeCell ref="P10:P12"/>
    <mergeCell ref="C9:N9"/>
    <mergeCell ref="U9:U12"/>
    <mergeCell ref="V9:V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2016-02-24T07:24:28Z</cp:lastPrinted>
  <dcterms:created xsi:type="dcterms:W3CDTF">2010-01-29T08:37:16Z</dcterms:created>
  <dcterms:modified xsi:type="dcterms:W3CDTF">2016-05-04T05:51:53Z</dcterms:modified>
  <cp:category/>
  <cp:version/>
  <cp:contentType/>
  <cp:contentStatus/>
</cp:coreProperties>
</file>