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<sst xmlns="http://schemas.openxmlformats.org/spreadsheetml/2006/main" count="50" uniqueCount="48">
  <si>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</si>
  <si>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</si>
  <si>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</si>
  <si>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</si>
  <si>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</si>
  <si>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</si>
  <si>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</si>
  <si>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</si>
  <si>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</si>
  <si>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</si>
  <si>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</si>
  <si>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</si>
  <si>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</si>
  <si>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</si>
  <si>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</si>
  <si>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</si>
  <si>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</si>
  <si>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</si>
  <si>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</si>
  <si>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</si>
  <si>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</si>
  <si>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</si>
  <si>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</si>
  <si>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</si>
  <si>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</si>
  <si>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</si>
  <si>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</si>
  <si>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</si>
  <si>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</si>
  <si>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</si>
  <si>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</si>
  <si>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</si>
  <si>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</si>
  <si>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</si>
  <si>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</si>
  <si>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</si>
  <si>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</si>
  <si>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</si>
  <si>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</si>
  <si>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</si>
  <si>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</si>
  <si>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Головний інженер Богородчанського ЛВУМГ</t>
  </si>
  <si>
    <t>В. Опацький</t>
  </si>
  <si>
    <t>04.05.2016 р.</t>
  </si>
  <si>
    <t>з ПГРС-Тисмениця за період з  05.04.2016 р.  по  04.05.2016 р.</t>
  </si>
  <si>
    <t xml:space="preserve"> </t>
  </si>
  <si>
    <t>на ПГРС-Тисмениця,  ГРС Торговицю - 1,   ГРС Тлумач</t>
  </si>
  <si>
    <t>Об'єм природного газу, який відповідає даному паспорту ФХП для вказаних ГРС, у квітні становить 6 436 718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</si>
</sst>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B7">
      <selection activeCell="P21" sqref="P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8.125" style="0" customWidth="1"/>
    <col min="18" max="18" width="7.875" style="0" customWidth="1"/>
    <col min="19" max="19" width="6.00390625" style="0" customWidth="1"/>
    <col min="20" max="20" width="10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1"/>
      <c r="U2" s="52"/>
      <c r="V2" s="5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46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54" t="s">
        <v>44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"/>
      <c r="X9" s="4"/>
    </row>
    <row r="10" spans="2:26" ht="32.25" customHeight="1">
      <c r="B10" s="59" t="s">
        <v>14</v>
      </c>
      <c r="C10" s="65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45" t="s">
        <v>32</v>
      </c>
      <c r="P10" s="46"/>
      <c r="Q10" s="46"/>
      <c r="R10" s="47"/>
      <c r="S10" s="56" t="s">
        <v>29</v>
      </c>
      <c r="T10" s="41" t="s">
        <v>26</v>
      </c>
      <c r="U10" s="41" t="s">
        <v>27</v>
      </c>
      <c r="V10" s="41" t="s">
        <v>28</v>
      </c>
      <c r="W10" s="4"/>
      <c r="Y10" s="7"/>
      <c r="Z10"/>
    </row>
    <row r="11" spans="2:26" ht="48.75" customHeight="1">
      <c r="B11" s="60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38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48" t="s">
        <v>10</v>
      </c>
      <c r="P11" s="62" t="s">
        <v>11</v>
      </c>
      <c r="Q11" s="48" t="s">
        <v>12</v>
      </c>
      <c r="R11" s="48" t="s">
        <v>13</v>
      </c>
      <c r="S11" s="57"/>
      <c r="T11" s="42"/>
      <c r="U11" s="42"/>
      <c r="V11" s="42"/>
      <c r="W11" s="4"/>
      <c r="Y11" s="7"/>
      <c r="Z11"/>
    </row>
    <row r="12" spans="2:26" ht="15.75" customHeight="1">
      <c r="B12" s="6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3"/>
      <c r="Q12" s="49"/>
      <c r="R12" s="49"/>
      <c r="S12" s="57"/>
      <c r="T12" s="42"/>
      <c r="U12" s="42"/>
      <c r="V12" s="42"/>
      <c r="W12" s="4"/>
      <c r="Y12" s="7"/>
      <c r="Z12"/>
    </row>
    <row r="13" spans="2:26" ht="21" customHeight="1">
      <c r="B13" s="6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64"/>
      <c r="Q13" s="50"/>
      <c r="R13" s="50"/>
      <c r="S13" s="58"/>
      <c r="T13" s="43"/>
      <c r="U13" s="43"/>
      <c r="V13" s="43"/>
      <c r="W13" s="4"/>
      <c r="Y13" s="7"/>
      <c r="Z13"/>
    </row>
    <row r="14" spans="2:25" s="10" customFormat="1" ht="12.75" customHeight="1">
      <c r="B14" s="30">
        <v>4</v>
      </c>
      <c r="C14" s="32">
        <v>92.3608</v>
      </c>
      <c r="D14" s="32">
        <v>3.7835</v>
      </c>
      <c r="E14" s="32">
        <v>1.4763</v>
      </c>
      <c r="F14" s="32">
        <v>0.2637</v>
      </c>
      <c r="G14" s="32">
        <v>0.4732</v>
      </c>
      <c r="H14" s="32">
        <v>0.0073</v>
      </c>
      <c r="I14" s="32">
        <v>0.1455</v>
      </c>
      <c r="J14" s="32">
        <v>0.1275</v>
      </c>
      <c r="K14" s="32">
        <v>0.1941</v>
      </c>
      <c r="L14" s="32">
        <v>0.0031</v>
      </c>
      <c r="M14" s="32">
        <v>0.5671</v>
      </c>
      <c r="N14" s="32">
        <v>0.5979</v>
      </c>
      <c r="O14" s="37">
        <v>0.7428</v>
      </c>
      <c r="P14" s="32">
        <v>35.9113</v>
      </c>
      <c r="Q14" s="34">
        <f>P14*1000/4.1868</f>
        <v>8577.266647558994</v>
      </c>
      <c r="R14" s="33">
        <v>50.6244</v>
      </c>
      <c r="S14" s="39" t="s">
        <v>45</v>
      </c>
      <c r="T14" s="36" t="s">
        <v>36</v>
      </c>
      <c r="U14" s="9">
        <v>0.168</v>
      </c>
      <c r="V14" s="9">
        <v>0.187</v>
      </c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11</v>
      </c>
      <c r="C15" s="32">
        <v>92.8367</v>
      </c>
      <c r="D15" s="32">
        <v>3.4671</v>
      </c>
      <c r="E15" s="32">
        <v>1.3674</v>
      </c>
      <c r="F15" s="32">
        <v>0.2379</v>
      </c>
      <c r="G15" s="32">
        <v>0.4132</v>
      </c>
      <c r="H15" s="32">
        <v>0.0044</v>
      </c>
      <c r="I15" s="32">
        <v>0.1237</v>
      </c>
      <c r="J15" s="32">
        <v>0.1081</v>
      </c>
      <c r="K15" s="32">
        <v>0.1639</v>
      </c>
      <c r="L15" s="32">
        <v>0.0039</v>
      </c>
      <c r="M15" s="32">
        <v>0.7351</v>
      </c>
      <c r="N15" s="32">
        <v>0.5386</v>
      </c>
      <c r="O15" s="37">
        <v>0.7364</v>
      </c>
      <c r="P15" s="32">
        <v>34.4524</v>
      </c>
      <c r="Q15" s="34">
        <v>8229</v>
      </c>
      <c r="R15" s="32">
        <v>50.394</v>
      </c>
      <c r="S15" s="38" t="s">
        <v>45</v>
      </c>
      <c r="T15" s="24"/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7">
        <v>92.8329</v>
      </c>
      <c r="D16" s="37">
        <v>3.3779</v>
      </c>
      <c r="E16" s="37">
        <v>1.4008</v>
      </c>
      <c r="F16" s="37">
        <v>0.2442</v>
      </c>
      <c r="G16" s="37">
        <v>0.4194</v>
      </c>
      <c r="H16" s="37">
        <v>0.0048</v>
      </c>
      <c r="I16" s="37">
        <v>0.1233</v>
      </c>
      <c r="J16" s="37">
        <v>0.1071</v>
      </c>
      <c r="K16" s="37">
        <v>0.1292</v>
      </c>
      <c r="L16" s="37">
        <v>0.0032</v>
      </c>
      <c r="M16" s="37">
        <v>0.6344</v>
      </c>
      <c r="N16" s="37">
        <v>0.7228</v>
      </c>
      <c r="O16" s="32">
        <v>0.7371</v>
      </c>
      <c r="P16" s="37">
        <v>35.5138</v>
      </c>
      <c r="Q16" s="40">
        <f>P16*1000/4.1868</f>
        <v>8482.325403649565</v>
      </c>
      <c r="R16" s="37">
        <v>50.2735</v>
      </c>
      <c r="S16" s="38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2">
        <v>92.3395</v>
      </c>
      <c r="D17" s="32">
        <v>3.812</v>
      </c>
      <c r="E17" s="32">
        <v>1.4984</v>
      </c>
      <c r="F17" s="32">
        <v>0.2493</v>
      </c>
      <c r="G17" s="32">
        <v>0.4299</v>
      </c>
      <c r="H17" s="32">
        <v>0.0039</v>
      </c>
      <c r="I17" s="32">
        <v>0.1296</v>
      </c>
      <c r="J17" s="32">
        <v>0.1186</v>
      </c>
      <c r="K17" s="32">
        <v>0.1944</v>
      </c>
      <c r="L17" s="32">
        <v>0.0033</v>
      </c>
      <c r="M17" s="32">
        <v>0.5741</v>
      </c>
      <c r="N17" s="32">
        <v>0.647</v>
      </c>
      <c r="O17" s="37">
        <v>0.7422</v>
      </c>
      <c r="P17" s="32">
        <v>35.8379</v>
      </c>
      <c r="Q17" s="34">
        <f>P17*1000/4.1868</f>
        <v>8559.735358746535</v>
      </c>
      <c r="R17" s="32">
        <v>50.545</v>
      </c>
      <c r="S17" s="38"/>
      <c r="T17" s="12"/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7"/>
      <c r="P18" s="32"/>
      <c r="Q18" s="35"/>
      <c r="R18" s="33"/>
      <c r="S18" s="33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68" t="s">
        <v>47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22"/>
      <c r="X19" s="5"/>
      <c r="Y19" s="6"/>
      <c r="Z19"/>
    </row>
    <row r="20" spans="3:21" ht="12.7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3:25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  <c r="Y21">
        <v>5321810</v>
      </c>
    </row>
    <row r="22" spans="3:25" ht="12.75" customHeight="1">
      <c r="C22" s="27" t="s">
        <v>41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42</v>
      </c>
      <c r="N22" s="25"/>
      <c r="O22" s="25"/>
      <c r="P22" s="25"/>
      <c r="Q22" s="25"/>
      <c r="R22" s="25" t="s">
        <v>43</v>
      </c>
      <c r="Y22">
        <v>757161</v>
      </c>
    </row>
    <row r="23" spans="3:25" ht="12.75" customHeight="1">
      <c r="C23" s="1"/>
      <c r="L23" s="2"/>
      <c r="N23" s="2"/>
      <c r="R23" s="2"/>
      <c r="S23" s="2"/>
      <c r="Y23">
        <v>357747</v>
      </c>
    </row>
    <row r="24" spans="3:18" ht="18" customHeight="1">
      <c r="C24" s="27" t="s">
        <v>39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40</v>
      </c>
      <c r="N24" s="28"/>
      <c r="O24" s="28"/>
      <c r="P24" s="28"/>
      <c r="Q24" s="28"/>
      <c r="R24" s="28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2016-05-12T08:29:34Z</dcterms:modified>
  <cp:category/>
  <cp:version/>
  <cp:contentType/>
  <cp:contentStatus/>
</cp:coreProperties>
</file>