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березень-2016" sheetId="1" r:id="rId1"/>
  </sheets>
  <definedNames>
    <definedName name="_xlnm.Print_Area" localSheetId="0">'березень-2016'!$A$1:$AA$34</definedName>
  </definedNames>
  <calcPr calcId="145621"/>
</workbook>
</file>

<file path=xl/calcChain.xml><?xml version="1.0" encoding="utf-8"?>
<calcChain xmlns="http://schemas.openxmlformats.org/spreadsheetml/2006/main">
  <c r="AB24" i="1" l="1"/>
  <c r="AB23" i="1"/>
  <c r="AB22" i="1"/>
  <c r="AB21" i="1"/>
  <c r="AB20" i="1"/>
  <c r="AB25" i="1" l="1"/>
  <c r="AB26" i="1" l="1"/>
</calcChain>
</file>

<file path=xl/sharedStrings.xml><?xml version="1.0" encoding="utf-8"?>
<sst xmlns="http://schemas.openxmlformats.org/spreadsheetml/2006/main" count="55" uniqueCount="50">
  <si>
    <t xml:space="preserve">           Керівник підрозділу, якому підпорядкована лабораторія</t>
  </si>
  <si>
    <t>підпис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</si>
  <si>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</si>
  <si>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</si>
  <si>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</si>
  <si>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</si>
  <si>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t xml:space="preserve">Журавель І.В.  </t>
  </si>
  <si>
    <t>Карапута В.М.</t>
  </si>
  <si>
    <t>ГРС "Восток", "Лісна Стінка", "Савинці",  "Заліман"   магістрального газопроводу  "НОВОПСКОВ-ШЕБЕЛИНКА"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</si>
  <si>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</si>
  <si>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</si>
  <si>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</si>
  <si>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</si>
  <si>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</si>
  <si>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</si>
  <si>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</si>
  <si>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</si>
  <si>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</si>
  <si>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</si>
  <si>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</si>
  <si>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</si>
  <si>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</si>
  <si>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</si>
  <si>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</si>
  <si>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</si>
  <si>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</si>
  <si>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</si>
  <si>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</si>
  <si>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</si>
  <si>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</si>
  <si>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</si>
  <si>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</si>
  <si>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</si>
  <si>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</si>
  <si>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</si>
  <si>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</si>
  <si>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</si>
  <si>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Вимірювальна хіміко-аналітична лабораторія</t>
  </si>
  <si>
    <t xml:space="preserve">п/м  КС Борова  Первомайське ЛВУМГ </t>
  </si>
  <si>
    <r>
      <t>переданого ''</t>
    </r>
    <r>
      <rPr>
        <b/>
        <u/>
        <sz val="10"/>
        <rFont val="Arial"/>
        <family val="2"/>
        <charset val="204"/>
      </rPr>
      <t>УМГ"Харківтрансгаз" проммайданчик КС Борова Первомайського ЛВУМГ</t>
    </r>
    <r>
      <rPr>
        <sz val="10"/>
        <rFont val="Arial"/>
        <family val="2"/>
        <charset val="204"/>
      </rPr>
      <t xml:space="preserve"> та прийнятого П</t>
    </r>
    <r>
      <rPr>
        <b/>
        <u/>
        <sz val="10"/>
        <rFont val="Arial"/>
        <family val="2"/>
        <charset val="204"/>
      </rPr>
      <t>АТ "Харківгаз"</t>
    </r>
  </si>
  <si>
    <t>І.В.Журавель</t>
  </si>
  <si>
    <t>В.М.Карапута</t>
  </si>
  <si>
    <t xml:space="preserve">         Головний інженер Первомайського ЛВУМГ                                                                                                            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</si>
  <si>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    </t>
    </r>
  </si>
  <si>
    <r>
      <t>теплота зоряння нижча Ккал/м</t>
    </r>
    <r>
      <rPr>
        <sz val="8"/>
        <rFont val="Calibri"/>
        <family val="2"/>
        <charset val="204"/>
      </rPr>
      <t>³</t>
    </r>
  </si>
  <si>
    <t xml:space="preserve"> прізвище</t>
  </si>
  <si>
    <r>
      <t xml:space="preserve"> з </t>
    </r>
    <r>
      <rPr>
        <b/>
        <sz val="10"/>
        <rFont val="Arial"/>
        <family val="2"/>
        <charset val="204"/>
      </rPr>
      <t xml:space="preserve"> 01.03.2016  р.</t>
    </r>
    <r>
      <rPr>
        <sz val="10"/>
        <rFont val="Arial"/>
        <family val="2"/>
        <charset val="204"/>
      </rPr>
      <t xml:space="preserve">  по31</t>
    </r>
    <r>
      <rPr>
        <b/>
        <sz val="10"/>
        <rFont val="Arial"/>
        <family val="2"/>
        <charset val="204"/>
      </rPr>
      <t>.03.2016р.</t>
    </r>
  </si>
  <si>
    <t xml:space="preserve"> ПАСПОРТ ФІЗИКО-ХІМІЧНИХ ПОКАЗНИКІВ ПРИРОДНОГО ГАЗУ № 19-26  березень</t>
  </si>
  <si>
    <t>31 березня  2016 р.</t>
  </si>
  <si>
    <t>Свідоцтво про атестацію № 100-037/2013 дійсне до  24.10.2017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</si>
</sst>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0" fontId="5" fillId="0" borderId="0" xfId="0" applyFont="1" applyBorder="1" applyAlignment="1" applyProtection="1"/>
    <xf numFmtId="0" fontId="7" fillId="0" borderId="0" xfId="0" applyFont="1" applyBorder="1" applyAlignment="1" applyProtection="1"/>
    <xf numFmtId="164" fontId="8" fillId="0" borderId="0" xfId="0" applyNumberFormat="1" applyFont="1" applyBorder="1" applyAlignment="1" applyProtection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7" xfId="0" applyNumberFormat="1" applyFill="1" applyBorder="1"/>
    <xf numFmtId="164" fontId="0" fillId="0" borderId="0" xfId="0" applyNumberFormat="1" applyFill="1" applyBorder="1"/>
    <xf numFmtId="0" fontId="1" fillId="0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8" fillId="0" borderId="0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 vertical="top"/>
    </xf>
    <xf numFmtId="164" fontId="8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Alignment="1"/>
    <xf numFmtId="164" fontId="6" fillId="0" borderId="0" xfId="0" applyNumberFormat="1" applyFont="1" applyBorder="1" applyAlignment="1" applyProtection="1">
      <alignment horizontal="right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0" xfId="0" applyFont="1"/>
    <xf numFmtId="0" fontId="13" fillId="0" borderId="5" xfId="0" applyFont="1" applyBorder="1" applyAlignment="1"/>
    <xf numFmtId="0" fontId="17" fillId="0" borderId="5" xfId="0" applyFont="1" applyBorder="1" applyAlignment="1"/>
    <xf numFmtId="0" fontId="13" fillId="0" borderId="0" xfId="0" applyFont="1"/>
    <xf numFmtId="0" fontId="13" fillId="0" borderId="0" xfId="0" applyFont="1" applyBorder="1" applyAlignment="1"/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0" fillId="0" borderId="6" xfId="0" applyFont="1" applyBorder="1" applyAlignment="1">
      <alignment vertical="top"/>
    </xf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3" fillId="0" borderId="6" xfId="0" applyFont="1" applyBorder="1" applyAlignment="1"/>
    <xf numFmtId="165" fontId="13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8" fillId="0" borderId="0" xfId="0" applyNumberFormat="1" applyFont="1" applyBorder="1" applyAlignment="1" applyProtection="1">
      <alignment horizontal="right"/>
    </xf>
    <xf numFmtId="2" fontId="0" fillId="0" borderId="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6" fillId="0" borderId="0" xfId="0" applyNumberFormat="1" applyFont="1" applyBorder="1" applyAlignment="1" applyProtection="1"/>
    <xf numFmtId="164" fontId="8" fillId="0" borderId="0" xfId="0" applyNumberFormat="1" applyFont="1" applyBorder="1" applyAlignment="1" applyProtection="1"/>
    <xf numFmtId="0" fontId="15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164" fontId="8" fillId="0" borderId="0" xfId="0" applyNumberFormat="1" applyFont="1" applyBorder="1" applyAlignment="1" applyProtection="1">
      <alignment horizontal="right"/>
    </xf>
    <xf numFmtId="0" fontId="17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 textRotation="90" wrapText="1"/>
    </xf>
    <xf numFmtId="0" fontId="12" fillId="0" borderId="1" xfId="0" applyFont="1" applyBorder="1" applyAlignment="1">
      <alignment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12" zoomScale="86" zoomScaleNormal="86" workbookViewId="0">
      <selection activeCell="J3" sqref="J3"/>
    </sheetView>
  </sheetViews>
  <sheetFormatPr defaultRowHeight="12.75" x14ac:dyDescent="0.2"/>
  <cols>
    <col min="1" max="1" width="6.5703125" customWidth="1"/>
    <col min="14" max="14" width="0" hidden="1" customWidth="1"/>
    <col min="17" max="17" width="0" hidden="1" customWidth="1"/>
    <col min="20" max="20" width="9.5703125" bestFit="1" customWidth="1"/>
    <col min="22" max="22" width="0" hidden="1" customWidth="1"/>
    <col min="23" max="23" width="7.140625" customWidth="1"/>
    <col min="24" max="24" width="6.140625" customWidth="1"/>
    <col min="25" max="25" width="5.5703125" customWidth="1"/>
    <col min="26" max="26" width="7.140625" customWidth="1"/>
    <col min="27" max="27" width="6.85546875" customWidth="1"/>
  </cols>
  <sheetData>
    <row r="1" spans="1:28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1"/>
      <c r="N1" s="71"/>
      <c r="O1" s="71"/>
      <c r="P1" s="33"/>
      <c r="Q1" s="71"/>
      <c r="R1" s="71"/>
      <c r="S1" s="71"/>
      <c r="T1" s="71"/>
      <c r="U1" s="71"/>
      <c r="V1" s="71"/>
      <c r="W1" s="72"/>
      <c r="X1" s="72"/>
      <c r="Y1" s="72"/>
      <c r="Z1" s="72"/>
      <c r="AA1" s="36"/>
      <c r="AB1" s="5"/>
    </row>
    <row r="2" spans="1:28" x14ac:dyDescent="0.2">
      <c r="I2" s="42"/>
      <c r="O2" s="66"/>
      <c r="P2" s="66"/>
      <c r="Q2" s="66"/>
      <c r="R2" s="66"/>
      <c r="S2" s="66"/>
      <c r="T2" s="42" t="s">
        <v>35</v>
      </c>
      <c r="V2" s="42"/>
      <c r="W2" s="42"/>
      <c r="X2" s="42"/>
      <c r="Y2" s="42"/>
      <c r="Z2" s="42"/>
      <c r="AA2" s="37"/>
    </row>
    <row r="3" spans="1:28" x14ac:dyDescent="0.2">
      <c r="I3" s="42"/>
      <c r="O3" s="66"/>
      <c r="P3" s="66"/>
      <c r="Q3" s="66"/>
      <c r="R3" s="66"/>
      <c r="S3" s="66"/>
      <c r="T3" s="42" t="s">
        <v>36</v>
      </c>
      <c r="V3" s="42"/>
      <c r="W3" s="42"/>
      <c r="X3" s="42"/>
      <c r="Y3" s="42"/>
      <c r="Z3" s="42"/>
      <c r="AA3" s="37"/>
    </row>
    <row r="4" spans="1:28" x14ac:dyDescent="0.2">
      <c r="I4" s="42"/>
      <c r="N4" s="67"/>
      <c r="O4" s="67"/>
      <c r="P4" s="67"/>
      <c r="Q4" s="67"/>
      <c r="R4" s="67"/>
      <c r="S4" s="67"/>
      <c r="T4" s="42" t="s">
        <v>38</v>
      </c>
      <c r="V4" s="42"/>
      <c r="W4" s="42"/>
      <c r="X4" s="42"/>
      <c r="Y4" s="42"/>
      <c r="Z4" s="42"/>
      <c r="AA4" s="34"/>
    </row>
    <row r="5" spans="1:28" x14ac:dyDescent="0.2">
      <c r="I5" s="42"/>
      <c r="O5" s="67"/>
      <c r="P5" s="67"/>
      <c r="Q5" s="67"/>
      <c r="R5" s="67"/>
      <c r="S5" s="67"/>
      <c r="T5" s="42" t="s">
        <v>37</v>
      </c>
      <c r="V5" s="42"/>
      <c r="W5" s="42"/>
      <c r="X5" s="42"/>
      <c r="Y5" s="42"/>
      <c r="Z5" s="42"/>
      <c r="AA5" s="34"/>
    </row>
    <row r="6" spans="1:28" ht="12.75" customHeight="1" x14ac:dyDescent="0.2">
      <c r="I6" s="42"/>
      <c r="O6" s="8"/>
      <c r="P6" s="32"/>
      <c r="Q6" s="8"/>
      <c r="R6" s="59"/>
      <c r="S6" s="34"/>
      <c r="T6" s="42" t="s">
        <v>49</v>
      </c>
      <c r="V6" s="42"/>
      <c r="W6" s="42"/>
      <c r="X6" s="42"/>
      <c r="Y6" s="42"/>
      <c r="Z6" s="42"/>
      <c r="AA6" s="34"/>
    </row>
    <row r="7" spans="1:28" x14ac:dyDescent="0.2">
      <c r="B7" s="6"/>
      <c r="C7" s="6"/>
      <c r="D7" s="6"/>
      <c r="E7" s="6"/>
      <c r="F7" s="6"/>
      <c r="O7" s="8"/>
      <c r="P7" s="32"/>
      <c r="Q7" s="8"/>
      <c r="R7" s="59"/>
      <c r="S7" s="34"/>
      <c r="T7" s="34"/>
      <c r="U7" s="32"/>
      <c r="V7" s="32"/>
      <c r="W7" s="8"/>
      <c r="X7" s="8"/>
      <c r="Y7" s="8"/>
      <c r="Z7" s="8"/>
      <c r="AA7" s="34"/>
    </row>
    <row r="8" spans="1:28" ht="2.25" hidden="1" customHeight="1" x14ac:dyDescent="0.2">
      <c r="B8" s="6"/>
      <c r="C8" s="6"/>
      <c r="D8" s="6"/>
      <c r="E8" s="6"/>
      <c r="F8" s="6"/>
      <c r="O8" s="8"/>
      <c r="P8" s="32"/>
      <c r="Q8" s="8"/>
      <c r="R8" s="59"/>
      <c r="S8" s="34"/>
      <c r="T8" s="34"/>
      <c r="U8" s="32"/>
      <c r="V8" s="32"/>
      <c r="W8" s="8"/>
      <c r="X8" s="8"/>
      <c r="Y8" s="8"/>
      <c r="Z8" s="8"/>
      <c r="AA8" s="34"/>
    </row>
    <row r="9" spans="1:28" ht="12" hidden="1" customHeight="1" x14ac:dyDescent="0.2">
      <c r="B9" s="6"/>
      <c r="C9" s="6"/>
      <c r="D9" s="7"/>
      <c r="E9" s="7"/>
      <c r="F9" s="6"/>
    </row>
    <row r="10" spans="1:28" hidden="1" x14ac:dyDescent="0.2">
      <c r="B10" s="6"/>
      <c r="C10" s="6"/>
      <c r="D10" s="6"/>
      <c r="E10" s="6"/>
      <c r="F10" s="6"/>
      <c r="N10" s="8"/>
      <c r="O10" s="8"/>
      <c r="P10" s="32"/>
      <c r="Q10" s="8"/>
      <c r="R10" s="59"/>
      <c r="S10" s="34"/>
      <c r="T10" s="34"/>
      <c r="U10" s="32"/>
      <c r="V10" s="32"/>
      <c r="W10" s="8"/>
      <c r="X10" s="8"/>
      <c r="Y10" s="8"/>
      <c r="Z10" s="8"/>
      <c r="AA10" s="34"/>
    </row>
    <row r="11" spans="1:28" ht="7.5" hidden="1" customHeight="1" x14ac:dyDescent="0.2">
      <c r="B11" s="7"/>
      <c r="C11" s="7"/>
      <c r="D11" s="7"/>
      <c r="E11" s="7"/>
      <c r="F11" s="7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34"/>
    </row>
    <row r="12" spans="1:28" x14ac:dyDescent="0.2">
      <c r="A12" s="74" t="s">
        <v>47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38"/>
    </row>
    <row r="13" spans="1:28" ht="12.75" customHeight="1" x14ac:dyDescent="0.2">
      <c r="A13" s="70" t="s">
        <v>39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39"/>
    </row>
    <row r="14" spans="1:28" ht="12.75" customHeight="1" x14ac:dyDescent="0.2">
      <c r="A14" s="70" t="s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35"/>
    </row>
    <row r="15" spans="1:28" x14ac:dyDescent="0.2">
      <c r="A15" s="70" t="s">
        <v>46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39"/>
    </row>
    <row r="16" spans="1:28" ht="13.5" customHeight="1" x14ac:dyDescent="0.2">
      <c r="A16" s="76" t="s">
        <v>9</v>
      </c>
      <c r="B16" s="77" t="s">
        <v>10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 t="s">
        <v>11</v>
      </c>
      <c r="O16" s="78"/>
      <c r="P16" s="78"/>
      <c r="Q16" s="79"/>
      <c r="R16" s="79"/>
      <c r="S16" s="79"/>
      <c r="T16" s="79"/>
      <c r="U16" s="79"/>
      <c r="V16" s="79"/>
      <c r="W16" s="80" t="s">
        <v>12</v>
      </c>
      <c r="X16" s="80" t="s">
        <v>13</v>
      </c>
      <c r="Y16" s="68" t="s">
        <v>14</v>
      </c>
      <c r="Z16" s="68" t="s">
        <v>15</v>
      </c>
      <c r="AA16" s="68" t="s">
        <v>16</v>
      </c>
      <c r="AB16" s="75"/>
    </row>
    <row r="17" spans="1:28" ht="80.25" customHeight="1" x14ac:dyDescent="0.2">
      <c r="A17" s="76"/>
      <c r="B17" s="69" t="s">
        <v>17</v>
      </c>
      <c r="C17" s="69" t="s">
        <v>18</v>
      </c>
      <c r="D17" s="69" t="s">
        <v>19</v>
      </c>
      <c r="E17" s="69" t="s">
        <v>20</v>
      </c>
      <c r="F17" s="69" t="s">
        <v>21</v>
      </c>
      <c r="G17" s="69" t="s">
        <v>22</v>
      </c>
      <c r="H17" s="69" t="s">
        <v>23</v>
      </c>
      <c r="I17" s="69" t="s">
        <v>24</v>
      </c>
      <c r="J17" s="69" t="s">
        <v>25</v>
      </c>
      <c r="K17" s="69" t="s">
        <v>26</v>
      </c>
      <c r="L17" s="69" t="s">
        <v>27</v>
      </c>
      <c r="M17" s="69" t="s">
        <v>28</v>
      </c>
      <c r="N17" s="69" t="s">
        <v>29</v>
      </c>
      <c r="O17" s="69" t="s">
        <v>29</v>
      </c>
      <c r="P17" s="81" t="s">
        <v>30</v>
      </c>
      <c r="Q17" s="69" t="s">
        <v>31</v>
      </c>
      <c r="R17" s="81" t="s">
        <v>44</v>
      </c>
      <c r="S17" s="69" t="s">
        <v>32</v>
      </c>
      <c r="T17" s="69" t="s">
        <v>33</v>
      </c>
      <c r="U17" s="69" t="s">
        <v>34</v>
      </c>
      <c r="V17" s="69" t="s">
        <v>34</v>
      </c>
      <c r="W17" s="80"/>
      <c r="X17" s="82"/>
      <c r="Y17" s="68"/>
      <c r="Z17" s="68"/>
      <c r="AA17" s="68"/>
      <c r="AB17" s="75"/>
    </row>
    <row r="18" spans="1:28" ht="12.75" customHeight="1" x14ac:dyDescent="0.2">
      <c r="A18" s="76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82"/>
      <c r="M18" s="82"/>
      <c r="N18" s="82"/>
      <c r="O18" s="82"/>
      <c r="P18" s="81"/>
      <c r="Q18" s="69"/>
      <c r="R18" s="81"/>
      <c r="S18" s="82"/>
      <c r="T18" s="82"/>
      <c r="U18" s="82"/>
      <c r="V18" s="82"/>
      <c r="W18" s="80"/>
      <c r="X18" s="82"/>
      <c r="Y18" s="68"/>
      <c r="Z18" s="68"/>
      <c r="AA18" s="68"/>
      <c r="AB18" s="75"/>
    </row>
    <row r="19" spans="1:28" ht="7.5" customHeight="1" x14ac:dyDescent="0.2">
      <c r="A19" s="83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82"/>
      <c r="M19" s="82"/>
      <c r="N19" s="82"/>
      <c r="O19" s="82"/>
      <c r="P19" s="81"/>
      <c r="Q19" s="69"/>
      <c r="R19" s="81"/>
      <c r="S19" s="82"/>
      <c r="T19" s="82"/>
      <c r="U19" s="82"/>
      <c r="V19" s="82"/>
      <c r="W19" s="80"/>
      <c r="X19" s="82"/>
      <c r="Y19" s="68"/>
      <c r="Z19" s="68"/>
      <c r="AA19" s="68"/>
      <c r="AB19" s="75"/>
    </row>
    <row r="20" spans="1:28" ht="18.75" customHeight="1" x14ac:dyDescent="0.2">
      <c r="A20" s="84">
        <v>9</v>
      </c>
      <c r="B20" s="57">
        <v>87.883300000000006</v>
      </c>
      <c r="C20" s="40">
        <v>3.6795</v>
      </c>
      <c r="D20" s="40">
        <v>1.9249000000000001</v>
      </c>
      <c r="E20" s="40">
        <v>0.30840000000000001</v>
      </c>
      <c r="F20" s="40">
        <v>0.50839999999999996</v>
      </c>
      <c r="G20" s="40">
        <v>7.1000000000000004E-3</v>
      </c>
      <c r="H20" s="40">
        <v>8.5599999999999996E-2</v>
      </c>
      <c r="I20" s="40">
        <v>7.2700000000000001E-2</v>
      </c>
      <c r="J20" s="40">
        <v>5.2900000000000003E-2</v>
      </c>
      <c r="K20" s="40">
        <v>1.4500000000000001E-2</v>
      </c>
      <c r="L20" s="40">
        <v>4.4516</v>
      </c>
      <c r="M20" s="40">
        <v>1.0112000000000001</v>
      </c>
      <c r="N20" s="40"/>
      <c r="O20" s="40">
        <v>0.76629999999999998</v>
      </c>
      <c r="P20" s="60">
        <v>34.431199999999997</v>
      </c>
      <c r="Q20" s="60"/>
      <c r="R20" s="60">
        <v>8223.75</v>
      </c>
      <c r="S20" s="60">
        <v>38.097999999999999</v>
      </c>
      <c r="T20" s="60">
        <v>9099.5499999999993</v>
      </c>
      <c r="U20" s="60">
        <v>47.7652</v>
      </c>
      <c r="V20" s="40"/>
      <c r="W20" s="40"/>
      <c r="X20" s="58"/>
      <c r="Y20" s="40"/>
      <c r="Z20" s="40"/>
      <c r="AA20" s="40"/>
      <c r="AB20" s="25">
        <f>SUM(B20:M20)</f>
        <v>100.00009999999999</v>
      </c>
    </row>
    <row r="21" spans="1:28" ht="18" customHeight="1" x14ac:dyDescent="0.2">
      <c r="A21" s="84">
        <v>14</v>
      </c>
      <c r="B21" s="40">
        <v>87.848799999999997</v>
      </c>
      <c r="C21" s="40">
        <v>3.5777999999999999</v>
      </c>
      <c r="D21" s="40">
        <v>1.9056</v>
      </c>
      <c r="E21" s="40">
        <v>0.3095</v>
      </c>
      <c r="F21" s="40">
        <v>0.504</v>
      </c>
      <c r="G21" s="40">
        <v>7.1999999999999998E-3</v>
      </c>
      <c r="H21" s="40">
        <v>8.3099999999999993E-2</v>
      </c>
      <c r="I21" s="40">
        <v>7.5300000000000006E-2</v>
      </c>
      <c r="J21" s="40">
        <v>6.6000000000000003E-2</v>
      </c>
      <c r="K21" s="40">
        <v>1.47E-2</v>
      </c>
      <c r="L21" s="40">
        <v>4.5834999999999999</v>
      </c>
      <c r="M21" s="40">
        <v>1.0245</v>
      </c>
      <c r="N21" s="40"/>
      <c r="O21" s="40">
        <v>0.76659999999999995</v>
      </c>
      <c r="P21" s="60">
        <v>34.360500000000002</v>
      </c>
      <c r="Q21" s="60"/>
      <c r="R21" s="60">
        <v>8206.86</v>
      </c>
      <c r="S21" s="60">
        <v>38.020499999999998</v>
      </c>
      <c r="T21" s="60">
        <v>9081.0400000000009</v>
      </c>
      <c r="U21" s="60">
        <v>47.658000000000001</v>
      </c>
      <c r="V21" s="9"/>
      <c r="W21" s="9"/>
      <c r="X21" s="10"/>
      <c r="Y21" s="9"/>
      <c r="Z21" s="9"/>
      <c r="AA21" s="9"/>
      <c r="AB21" s="25">
        <f t="shared" ref="AB21:AB24" si="0">SUM(B21:M21)</f>
        <v>100.00000000000001</v>
      </c>
    </row>
    <row r="22" spans="1:28" ht="18" customHeight="1" x14ac:dyDescent="0.2">
      <c r="A22" s="84">
        <v>21</v>
      </c>
      <c r="B22" s="40">
        <v>88.116500000000002</v>
      </c>
      <c r="C22" s="40">
        <v>3.5575999999999999</v>
      </c>
      <c r="D22" s="40">
        <v>1.7814000000000001</v>
      </c>
      <c r="E22" s="40">
        <v>0.28739999999999999</v>
      </c>
      <c r="F22" s="40">
        <v>0.49530000000000002</v>
      </c>
      <c r="G22" s="40">
        <v>6.4000000000000003E-3</v>
      </c>
      <c r="H22" s="40">
        <v>9.8299999999999998E-2</v>
      </c>
      <c r="I22" s="40">
        <v>8.9800000000000005E-2</v>
      </c>
      <c r="J22" s="40">
        <v>0.1182</v>
      </c>
      <c r="K22" s="40">
        <v>1.66E-2</v>
      </c>
      <c r="L22" s="40">
        <v>4.327</v>
      </c>
      <c r="M22" s="40">
        <v>1.1055999999999999</v>
      </c>
      <c r="N22" s="40"/>
      <c r="O22" s="40">
        <v>0.76629999999999998</v>
      </c>
      <c r="P22" s="60">
        <v>34.422400000000003</v>
      </c>
      <c r="Q22" s="60"/>
      <c r="R22" s="60">
        <v>8221.65</v>
      </c>
      <c r="S22" s="60">
        <v>38.089100000000002</v>
      </c>
      <c r="T22" s="60">
        <v>9097.43</v>
      </c>
      <c r="U22" s="60">
        <v>47.750900000000001</v>
      </c>
      <c r="V22" s="9"/>
      <c r="W22" s="9"/>
      <c r="X22" s="10"/>
      <c r="Y22" s="9"/>
      <c r="Z22" s="9"/>
      <c r="AA22" s="9"/>
      <c r="AB22" s="25">
        <f t="shared" si="0"/>
        <v>100.00009999999999</v>
      </c>
    </row>
    <row r="23" spans="1:28" ht="18" customHeight="1" x14ac:dyDescent="0.2">
      <c r="A23" s="84">
        <v>28</v>
      </c>
      <c r="B23" s="40">
        <v>88.050399999999996</v>
      </c>
      <c r="C23" s="40">
        <v>3.5686</v>
      </c>
      <c r="D23" s="40">
        <v>1.8091999999999999</v>
      </c>
      <c r="E23" s="40">
        <v>0.29389999999999999</v>
      </c>
      <c r="F23" s="40">
        <v>0.50309999999999999</v>
      </c>
      <c r="G23" s="40">
        <v>6.8999999999999999E-3</v>
      </c>
      <c r="H23" s="40">
        <v>9.6500000000000002E-2</v>
      </c>
      <c r="I23" s="40">
        <v>8.8900000000000007E-2</v>
      </c>
      <c r="J23" s="40">
        <v>0.11799999999999999</v>
      </c>
      <c r="K23" s="40">
        <v>1.06E-2</v>
      </c>
      <c r="L23" s="40">
        <v>4.3263999999999996</v>
      </c>
      <c r="M23" s="40">
        <v>1.1274999999999999</v>
      </c>
      <c r="N23" s="40"/>
      <c r="O23" s="40">
        <v>0.7671</v>
      </c>
      <c r="P23" s="60">
        <v>34.443399999999997</v>
      </c>
      <c r="Q23" s="60"/>
      <c r="R23" s="60">
        <v>8226.66</v>
      </c>
      <c r="S23" s="60">
        <v>38.1113</v>
      </c>
      <c r="T23" s="60">
        <v>9102.73</v>
      </c>
      <c r="U23" s="60">
        <v>47.753799999999998</v>
      </c>
      <c r="V23" s="9"/>
      <c r="W23" s="9">
        <v>-0.8</v>
      </c>
      <c r="X23" s="10"/>
      <c r="Y23" s="9"/>
      <c r="Z23" s="9"/>
      <c r="AA23" s="9"/>
      <c r="AB23" s="25">
        <f t="shared" si="0"/>
        <v>100</v>
      </c>
    </row>
    <row r="24" spans="1:28" ht="18" customHeight="1" x14ac:dyDescent="0.2">
      <c r="A24" s="8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60"/>
      <c r="Q24" s="60"/>
      <c r="R24" s="60"/>
      <c r="S24" s="60"/>
      <c r="T24" s="60"/>
      <c r="U24" s="60"/>
      <c r="V24" s="9"/>
      <c r="W24" s="9"/>
      <c r="X24" s="9"/>
      <c r="Y24" s="9"/>
      <c r="Z24" s="9"/>
      <c r="AA24" s="9"/>
      <c r="AB24" s="25">
        <f t="shared" si="0"/>
        <v>0</v>
      </c>
    </row>
    <row r="25" spans="1:28" ht="12.75" hidden="1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8"/>
      <c r="P25" s="61"/>
      <c r="Q25" s="61"/>
      <c r="R25" s="61"/>
      <c r="S25" s="61"/>
      <c r="T25" s="61"/>
      <c r="U25" s="61"/>
      <c r="V25" s="30"/>
      <c r="W25" s="30"/>
      <c r="X25" s="30"/>
      <c r="Y25" s="30"/>
      <c r="Z25" s="31"/>
      <c r="AA25" s="41"/>
      <c r="AB25" s="25">
        <f>SUM(B25:K25)</f>
        <v>0</v>
      </c>
    </row>
    <row r="26" spans="1:28" ht="0.75" hidden="1" customHeight="1" thickBo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4"/>
      <c r="P26" s="62"/>
      <c r="Q26" s="63"/>
      <c r="R26" s="63"/>
      <c r="S26" s="63"/>
      <c r="T26" s="63"/>
      <c r="U26" s="63"/>
      <c r="V26" s="15"/>
      <c r="W26" s="15"/>
      <c r="X26" s="16"/>
      <c r="Y26" s="15"/>
      <c r="Z26" s="17"/>
      <c r="AA26" s="41"/>
      <c r="AB26" s="25">
        <f>SUM(B26:K26)</f>
        <v>0</v>
      </c>
    </row>
    <row r="27" spans="1:28" ht="0.75" hidden="1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1"/>
      <c r="P27" s="64"/>
      <c r="Q27" s="65"/>
      <c r="R27" s="65"/>
      <c r="S27" s="65"/>
      <c r="T27" s="65"/>
      <c r="U27" s="65"/>
      <c r="V27" s="22"/>
      <c r="W27" s="22"/>
      <c r="X27" s="23"/>
      <c r="Y27" s="22"/>
      <c r="Z27" s="22"/>
      <c r="AA27" s="22"/>
      <c r="AB27" s="26"/>
    </row>
    <row r="28" spans="1:28" ht="12.75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20"/>
      <c r="O28" s="21"/>
      <c r="P28" s="64"/>
      <c r="Q28" s="65"/>
      <c r="R28" s="65"/>
      <c r="S28" s="65"/>
      <c r="T28" s="65"/>
      <c r="U28" s="65"/>
      <c r="V28" s="22"/>
      <c r="W28" s="22"/>
      <c r="X28" s="23"/>
      <c r="Y28" s="22"/>
      <c r="Z28" s="24"/>
      <c r="AA28" s="24"/>
    </row>
    <row r="29" spans="1:28" ht="12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20"/>
      <c r="N29" s="20"/>
      <c r="O29" s="21"/>
      <c r="P29" s="21"/>
      <c r="Q29" s="22"/>
      <c r="R29" s="22"/>
      <c r="S29" s="22"/>
      <c r="T29" s="22"/>
      <c r="U29" s="22"/>
      <c r="V29" s="22"/>
      <c r="W29" s="22"/>
      <c r="X29" s="23"/>
      <c r="Y29" s="22"/>
      <c r="Z29" s="24"/>
      <c r="AA29" s="24"/>
    </row>
    <row r="30" spans="1:28" ht="12.75" hidden="1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20"/>
      <c r="N30" s="20"/>
      <c r="O30" s="21"/>
      <c r="P30" s="21"/>
      <c r="Q30" s="22"/>
      <c r="R30" s="22"/>
      <c r="S30" s="22"/>
      <c r="T30" s="22"/>
      <c r="U30" s="22"/>
      <c r="V30" s="22"/>
      <c r="W30" s="22"/>
      <c r="X30" s="23"/>
      <c r="Y30" s="22"/>
      <c r="Z30" s="24"/>
      <c r="AA30" s="24"/>
    </row>
    <row r="31" spans="1:28" ht="12" customHeight="1" x14ac:dyDescent="0.2">
      <c r="A31" s="43" t="s">
        <v>42</v>
      </c>
      <c r="B31" s="43"/>
      <c r="C31" s="43"/>
      <c r="D31" s="43"/>
      <c r="E31" s="43"/>
      <c r="F31" s="43"/>
      <c r="G31" s="43"/>
      <c r="H31" s="43"/>
      <c r="I31" s="43"/>
      <c r="J31" s="43"/>
      <c r="K31" s="43" t="s">
        <v>40</v>
      </c>
      <c r="L31" s="43"/>
      <c r="N31" s="44" t="s">
        <v>6</v>
      </c>
      <c r="O31" s="43"/>
      <c r="P31" s="43"/>
      <c r="Q31" s="43"/>
      <c r="R31" s="43"/>
      <c r="S31" s="43"/>
      <c r="T31" s="43"/>
      <c r="U31" s="43"/>
      <c r="V31" s="43"/>
      <c r="W31" s="44" t="s">
        <v>48</v>
      </c>
      <c r="X31" s="45"/>
      <c r="Y31" s="43"/>
      <c r="Z31" s="43"/>
      <c r="AA31" s="46"/>
      <c r="AB31" s="47"/>
    </row>
    <row r="32" spans="1:28" ht="20.100000000000001" customHeight="1" x14ac:dyDescent="0.2">
      <c r="A32" s="48" t="s">
        <v>0</v>
      </c>
      <c r="B32" s="49"/>
      <c r="C32" s="49"/>
      <c r="D32" s="49"/>
      <c r="E32" s="49"/>
      <c r="F32" s="49"/>
      <c r="G32" s="50"/>
      <c r="H32" s="50"/>
      <c r="I32" s="51"/>
      <c r="K32" s="51" t="s">
        <v>45</v>
      </c>
      <c r="M32" s="51"/>
      <c r="N32" s="51"/>
      <c r="P32" s="50"/>
      <c r="Q32" s="45"/>
      <c r="R32" s="48" t="s">
        <v>1</v>
      </c>
      <c r="S32" s="45"/>
      <c r="T32" s="45"/>
      <c r="U32" s="45"/>
      <c r="V32" s="45"/>
      <c r="W32" s="51" t="s">
        <v>2</v>
      </c>
      <c r="X32" s="51"/>
      <c r="Y32" s="51"/>
      <c r="Z32" s="50"/>
      <c r="AA32" s="50"/>
      <c r="AB32" s="52"/>
    </row>
    <row r="33" spans="1:28" ht="21.75" customHeight="1" x14ac:dyDescent="0.2">
      <c r="A33" s="43" t="s">
        <v>43</v>
      </c>
      <c r="B33" s="43"/>
      <c r="C33" s="43"/>
      <c r="D33" s="43"/>
      <c r="E33" s="43"/>
      <c r="F33" s="43"/>
      <c r="G33" s="43"/>
      <c r="H33" s="43"/>
      <c r="I33" s="43"/>
      <c r="J33" s="43"/>
      <c r="K33" s="43" t="s">
        <v>41</v>
      </c>
      <c r="L33" s="43"/>
      <c r="N33" s="44" t="s">
        <v>7</v>
      </c>
      <c r="O33" s="43"/>
      <c r="P33" s="43"/>
      <c r="Q33" s="43"/>
      <c r="R33" s="43"/>
      <c r="S33" s="43"/>
      <c r="T33" s="43"/>
      <c r="U33" s="43"/>
      <c r="V33" s="43"/>
      <c r="W33" s="44" t="s">
        <v>48</v>
      </c>
      <c r="X33" s="43"/>
      <c r="Y33" s="43"/>
      <c r="Z33" s="43"/>
      <c r="AA33" s="46"/>
      <c r="AB33" s="53"/>
    </row>
    <row r="34" spans="1:28" ht="33.75" customHeight="1" x14ac:dyDescent="0.2">
      <c r="A34" s="50"/>
      <c r="B34" s="48" t="s">
        <v>3</v>
      </c>
      <c r="C34" s="49"/>
      <c r="D34" s="49"/>
      <c r="E34" s="49"/>
      <c r="F34" s="49"/>
      <c r="G34" s="49"/>
      <c r="H34" s="50"/>
      <c r="I34" s="50"/>
      <c r="K34" s="51" t="s">
        <v>45</v>
      </c>
      <c r="L34" s="50"/>
      <c r="M34" s="51"/>
      <c r="N34" s="51" t="s">
        <v>4</v>
      </c>
      <c r="O34" s="51"/>
      <c r="P34" s="55"/>
      <c r="Q34" s="45"/>
      <c r="R34" s="48" t="s">
        <v>1</v>
      </c>
      <c r="S34" s="45"/>
      <c r="T34" s="45"/>
      <c r="U34" s="45"/>
      <c r="V34" s="45"/>
      <c r="W34" s="51" t="s">
        <v>5</v>
      </c>
      <c r="X34" s="56"/>
      <c r="Y34" s="56"/>
      <c r="Z34" s="56"/>
      <c r="AA34" s="46"/>
      <c r="AB34" s="52"/>
    </row>
    <row r="35" spans="1:28" ht="12.75" customHeight="1" x14ac:dyDescent="0.2">
      <c r="A35" s="50"/>
      <c r="B35" s="48"/>
      <c r="C35" s="49"/>
      <c r="D35" s="49"/>
      <c r="E35" s="49"/>
      <c r="F35" s="49"/>
      <c r="G35" s="49"/>
      <c r="H35" s="50"/>
      <c r="I35" s="50"/>
      <c r="J35" s="54"/>
      <c r="K35" s="54"/>
      <c r="L35" s="50"/>
      <c r="M35" s="50"/>
      <c r="N35" s="54"/>
      <c r="O35" s="54"/>
      <c r="P35" s="54"/>
      <c r="Q35" s="50"/>
      <c r="R35" s="50"/>
      <c r="S35" s="50"/>
      <c r="T35" s="50"/>
      <c r="U35" s="50"/>
      <c r="V35" s="50"/>
      <c r="W35" s="54"/>
      <c r="X35" s="54"/>
      <c r="Y35" s="54"/>
      <c r="Z35" s="54"/>
      <c r="AA35" s="54"/>
      <c r="AB35" s="52"/>
    </row>
    <row r="36" spans="1:28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mergeCells count="37">
    <mergeCell ref="AB16:AB19"/>
    <mergeCell ref="H17:H19"/>
    <mergeCell ref="I17:I19"/>
    <mergeCell ref="J17:J19"/>
    <mergeCell ref="K17:K19"/>
    <mergeCell ref="R17:R19"/>
    <mergeCell ref="V17:V19"/>
    <mergeCell ref="AA16:AA19"/>
    <mergeCell ref="S17:S19"/>
    <mergeCell ref="T17:T19"/>
    <mergeCell ref="B17:B19"/>
    <mergeCell ref="C17:C19"/>
    <mergeCell ref="D17:D19"/>
    <mergeCell ref="E17:E19"/>
    <mergeCell ref="F17:F19"/>
    <mergeCell ref="A14:Z14"/>
    <mergeCell ref="N1:O1"/>
    <mergeCell ref="Q1:Z1"/>
    <mergeCell ref="O11:Z11"/>
    <mergeCell ref="A12:Z12"/>
    <mergeCell ref="A13:Z13"/>
    <mergeCell ref="A15:Z15"/>
    <mergeCell ref="A16:A19"/>
    <mergeCell ref="B16:M16"/>
    <mergeCell ref="N16:V16"/>
    <mergeCell ref="W16:W19"/>
    <mergeCell ref="X16:X19"/>
    <mergeCell ref="Y16:Y19"/>
    <mergeCell ref="Z16:Z19"/>
    <mergeCell ref="Q17:Q19"/>
    <mergeCell ref="U17:U19"/>
    <mergeCell ref="L17:L19"/>
    <mergeCell ref="M17:M19"/>
    <mergeCell ref="N17:N19"/>
    <mergeCell ref="O17:O19"/>
    <mergeCell ref="P17:P19"/>
    <mergeCell ref="G17:G19"/>
  </mergeCells>
  <pageMargins left="0.2" right="0.22" top="0.6" bottom="0.74803149606299213" header="0.7" footer="0.31496062992125984"/>
  <pageSetup paperSize="9" scale="70" orientation="landscape" horizontalDpi="1200" verticalDpi="1200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березень-2016</vt:lpstr>
      <vt:lpstr>'березень-2016'!Область_печати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Сыпко Эллада Петровна</cp:lastModifiedBy>
  <cp:lastPrinted>2016-03-29T05:52:37Z</cp:lastPrinted>
  <dcterms:created xsi:type="dcterms:W3CDTF">2015-04-30T05:56:12Z</dcterms:created>
  <dcterms:modified xsi:type="dcterms:W3CDTF">2016-03-29T07:11:32Z</dcterms:modified>
</cp:coreProperties>
</file>