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</definedNames>
  <calcPr fullCalcOnLoad="1"/>
</workbook>
</file>

<file path=xl/sharedStrings.xml><?xml version="1.0" encoding="utf-8"?>
<sst xmlns="http://schemas.openxmlformats.org/spreadsheetml/2006/main" count="50" uniqueCount="44">
  <si>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</si>
  <si>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</si>
  <si>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</si>
  <si>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</si>
  <si>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</si>
  <si>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</si>
  <si>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</si>
  <si>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</si>
  <si>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</si>
  <si>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</si>
  <si>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</si>
  <si>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</si>
  <si>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</si>
  <si>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</si>
  <si>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</si>
  <si>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</si>
  <si>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</si>
  <si>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</si>
  <si>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</si>
  <si>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</si>
  <si>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</si>
  <si>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</si>
  <si>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</si>
  <si>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</si>
  <si>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</si>
  <si>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</si>
  <si>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</si>
  <si>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</si>
  <si>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</si>
  <si>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</si>
  <si>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</si>
  <si>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</si>
  <si>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</si>
  <si>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</si>
  <si>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</si>
  <si>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</si>
  <si>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</si>
  <si>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16-4 ФІЗИКО-ХІМІЧНИХ ПОКАЗНИКІВ ПРИРОДНОГО ГАЗУ</t>
  </si>
  <si>
    <t>Олійник І.Я.</t>
  </si>
  <si>
    <t>Керівник лабораторії</t>
  </si>
  <si>
    <t>Кузьмін А.Б.</t>
  </si>
  <si>
    <t>не визн.</t>
  </si>
  <si>
    <r>
      <rPr>
        <b/>
        <i/>
        <sz val="14"/>
        <rFont val="Times New Roman"/>
        <family val="1"/>
      </rPr>
      <t xml:space="preserve">переданого Рівненським ЛВУМГ та прийнятого </t>
    </r>
    <r>
      <rPr>
        <sz val="14"/>
        <rFont val="Times New Roman"/>
        <family val="1"/>
      </rPr>
      <t>ПАТ "Рівнегаз",</t>
    </r>
    <r>
      <rPr>
        <b/>
        <i/>
        <sz val="14"/>
        <rFont val="Times New Roman"/>
        <family val="1"/>
      </rPr>
      <t>по газопроводу</t>
    </r>
    <r>
      <rPr>
        <sz val="14"/>
        <rFont val="Times New Roman"/>
        <family val="1"/>
      </rPr>
      <t xml:space="preserve">  Коростень - Рокитне від ГРС: Рокитне,Карпилівка,Федорівка,Дубровиця </t>
    </r>
    <r>
      <rPr>
        <b/>
        <sz val="14"/>
        <rFont val="Times New Roman"/>
        <family val="1"/>
      </rPr>
      <t xml:space="preserve">за період з 09.03.2016р. по 28.03.2016р. </t>
    </r>
  </si>
  <si>
    <t>04.04.2016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</si>
</sst>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3" fillId="0" borderId="0" xfId="0" applyFont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5"/>
  <sheetViews>
    <sheetView tabSelected="1" view="pageBreakPreview" zoomScaleSheetLayoutView="100" workbookViewId="0" topLeftCell="A10">
      <selection activeCell="X21" sqref="X21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27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"/>
      <c r="AA2" s="4"/>
    </row>
    <row r="3" spans="2:27" ht="12.75">
      <c r="B3" s="25" t="s">
        <v>35</v>
      </c>
      <c r="C3" s="26"/>
      <c r="D3" s="26"/>
      <c r="E3" s="26"/>
      <c r="F3" s="26"/>
      <c r="G3" s="26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27" t="s">
        <v>36</v>
      </c>
      <c r="C5" s="26"/>
      <c r="D5" s="26"/>
      <c r="E5" s="26"/>
      <c r="F5" s="26"/>
      <c r="G5" s="26"/>
      <c r="H5" s="26"/>
      <c r="I5" s="26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8" t="s">
        <v>37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86.25" customHeight="1">
      <c r="B7" s="44" t="s">
        <v>42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21"/>
      <c r="AA7" s="21"/>
    </row>
    <row r="8" spans="2:27" ht="5.25" customHeight="1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21"/>
      <c r="AA8" s="21"/>
    </row>
    <row r="9" spans="2:29" ht="32.25" customHeight="1">
      <c r="B9" s="34" t="s">
        <v>9</v>
      </c>
      <c r="C9" s="39" t="s">
        <v>24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50" t="s">
        <v>32</v>
      </c>
      <c r="P9" s="51"/>
      <c r="Q9" s="51"/>
      <c r="R9" s="51"/>
      <c r="S9" s="51"/>
      <c r="T9" s="52"/>
      <c r="U9" s="31" t="s">
        <v>22</v>
      </c>
      <c r="V9" s="34" t="s">
        <v>23</v>
      </c>
      <c r="W9" s="38" t="s">
        <v>29</v>
      </c>
      <c r="X9" s="38" t="s">
        <v>30</v>
      </c>
      <c r="Y9" s="38" t="s">
        <v>31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33</v>
      </c>
      <c r="P10" s="34" t="s">
        <v>34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2">
        <v>42438</v>
      </c>
      <c r="C13" s="24">
        <v>93.5629</v>
      </c>
      <c r="D13" s="24">
        <v>3.2215</v>
      </c>
      <c r="E13" s="24">
        <v>0.8139</v>
      </c>
      <c r="F13" s="24">
        <v>0.1035</v>
      </c>
      <c r="G13" s="24">
        <v>0.1405</v>
      </c>
      <c r="H13" s="24">
        <v>0.0016</v>
      </c>
      <c r="I13" s="24">
        <v>0.0376</v>
      </c>
      <c r="J13" s="24">
        <v>0.028</v>
      </c>
      <c r="K13" s="24">
        <v>0.0285</v>
      </c>
      <c r="L13" s="24">
        <v>0.0073</v>
      </c>
      <c r="M13" s="24">
        <v>1.1347</v>
      </c>
      <c r="N13" s="24">
        <v>0.92</v>
      </c>
      <c r="O13" s="24">
        <v>0.7198</v>
      </c>
      <c r="P13" s="53">
        <v>34.3</v>
      </c>
      <c r="Q13" s="53">
        <v>8193.27</v>
      </c>
      <c r="R13" s="53">
        <v>38</v>
      </c>
      <c r="S13" s="53">
        <v>9076.88</v>
      </c>
      <c r="T13" s="53">
        <v>49.18</v>
      </c>
      <c r="U13" s="14"/>
      <c r="V13" s="14"/>
      <c r="W13" s="15"/>
      <c r="X13" s="15"/>
      <c r="Y13" s="14"/>
      <c r="AA13" s="17">
        <f>SUM(C13:P13)</f>
        <v>135.0198</v>
      </c>
      <c r="AB13" s="18" t="str">
        <f>IF(AA13=100,"ОК"," ")</f>
        <v> </v>
      </c>
    </row>
    <row r="14" spans="2:28" s="16" customFormat="1" ht="27" customHeight="1">
      <c r="B14" s="22">
        <v>42443</v>
      </c>
      <c r="C14" s="24">
        <v>93.5888</v>
      </c>
      <c r="D14" s="24">
        <v>3.2104</v>
      </c>
      <c r="E14" s="24">
        <v>0.8159</v>
      </c>
      <c r="F14" s="24">
        <v>0.1032</v>
      </c>
      <c r="G14" s="24">
        <v>0.1001</v>
      </c>
      <c r="H14" s="24">
        <v>0.0021</v>
      </c>
      <c r="I14" s="24">
        <v>0.0381</v>
      </c>
      <c r="J14" s="24">
        <v>0.0296</v>
      </c>
      <c r="K14" s="24">
        <v>0.0244</v>
      </c>
      <c r="L14" s="24">
        <v>0.0069</v>
      </c>
      <c r="M14" s="24">
        <v>1.1389</v>
      </c>
      <c r="N14" s="24">
        <v>0.9017</v>
      </c>
      <c r="O14" s="24">
        <v>0.7195</v>
      </c>
      <c r="P14" s="53">
        <v>34.3</v>
      </c>
      <c r="Q14" s="53">
        <v>8193.2</v>
      </c>
      <c r="R14" s="53">
        <v>38</v>
      </c>
      <c r="S14" s="53">
        <v>9076.86</v>
      </c>
      <c r="T14" s="53">
        <v>49.19</v>
      </c>
      <c r="U14" s="14"/>
      <c r="V14" s="14"/>
      <c r="W14" s="19"/>
      <c r="X14" s="14"/>
      <c r="Y14" s="14"/>
      <c r="AA14" s="17">
        <f>SUM(C14:P14)</f>
        <v>134.9796</v>
      </c>
      <c r="AB14" s="18" t="str">
        <f>IF(AA14=100,"ОК"," ")</f>
        <v> </v>
      </c>
    </row>
    <row r="15" spans="2:28" s="16" customFormat="1" ht="27" customHeight="1">
      <c r="B15" s="22">
        <v>42450</v>
      </c>
      <c r="C15" s="23">
        <v>94.25</v>
      </c>
      <c r="D15" s="23">
        <v>3.039</v>
      </c>
      <c r="E15" s="23">
        <v>0.84</v>
      </c>
      <c r="F15" s="23">
        <v>0.115</v>
      </c>
      <c r="G15" s="23">
        <v>0.136</v>
      </c>
      <c r="H15" s="23">
        <v>0.003</v>
      </c>
      <c r="I15" s="23">
        <v>0.033</v>
      </c>
      <c r="J15" s="23">
        <v>0.025</v>
      </c>
      <c r="K15" s="23">
        <v>0.021</v>
      </c>
      <c r="L15" s="23">
        <v>0</v>
      </c>
      <c r="M15" s="23">
        <v>0.831</v>
      </c>
      <c r="N15" s="23">
        <v>0.683</v>
      </c>
      <c r="O15" s="24">
        <v>0.7143</v>
      </c>
      <c r="P15" s="53">
        <v>34.42</v>
      </c>
      <c r="Q15" s="53">
        <v>8221.88</v>
      </c>
      <c r="R15" s="53">
        <v>38.16</v>
      </c>
      <c r="S15" s="53">
        <v>9113.97</v>
      </c>
      <c r="T15" s="53">
        <v>49.55</v>
      </c>
      <c r="U15" s="14"/>
      <c r="V15" s="14"/>
      <c r="W15" s="20"/>
      <c r="X15" s="14"/>
      <c r="Y15" s="14"/>
      <c r="AA15" s="17">
        <f>SUM(C15:P15)</f>
        <v>135.1103</v>
      </c>
      <c r="AB15" s="18" t="str">
        <f>IF(AA15=100,"ОК"," ")</f>
        <v> </v>
      </c>
    </row>
    <row r="16" spans="2:28" s="16" customFormat="1" ht="27" customHeight="1">
      <c r="B16" s="22">
        <v>42457</v>
      </c>
      <c r="C16" s="23">
        <v>90.191</v>
      </c>
      <c r="D16" s="23">
        <v>4.752</v>
      </c>
      <c r="E16" s="23">
        <v>0.928</v>
      </c>
      <c r="F16" s="23">
        <v>0.11</v>
      </c>
      <c r="G16" s="23">
        <v>0.165</v>
      </c>
      <c r="H16" s="23">
        <v>0.005</v>
      </c>
      <c r="I16" s="23">
        <v>0.048</v>
      </c>
      <c r="J16" s="23">
        <v>0.037</v>
      </c>
      <c r="K16" s="23">
        <v>0.031</v>
      </c>
      <c r="L16" s="23">
        <v>0</v>
      </c>
      <c r="M16" s="23">
        <v>1.693</v>
      </c>
      <c r="N16" s="23">
        <v>1.991</v>
      </c>
      <c r="O16" s="24">
        <v>0.7463</v>
      </c>
      <c r="P16" s="53">
        <v>34.25</v>
      </c>
      <c r="Q16" s="53">
        <v>8179.98</v>
      </c>
      <c r="R16" s="53">
        <v>37.95</v>
      </c>
      <c r="S16" s="53">
        <v>9062.05</v>
      </c>
      <c r="T16" s="53">
        <v>48.21</v>
      </c>
      <c r="U16" s="14"/>
      <c r="V16" s="14"/>
      <c r="W16" s="54" t="s">
        <v>41</v>
      </c>
      <c r="X16" s="54" t="s">
        <v>41</v>
      </c>
      <c r="Y16" s="54" t="s">
        <v>41</v>
      </c>
      <c r="AA16" s="17">
        <f>SUM(C16:P16)</f>
        <v>134.9473</v>
      </c>
      <c r="AB16" s="18" t="str">
        <f>IF(AA16=100,"ОК"," ")</f>
        <v> </v>
      </c>
    </row>
    <row r="17" spans="2:29" ht="12.75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"/>
      <c r="AA17" s="5"/>
      <c r="AB17" s="6"/>
      <c r="AC17"/>
    </row>
    <row r="18" spans="3:24" ht="12.7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3:24" ht="12.7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8"/>
      <c r="R19" s="8"/>
      <c r="S19" s="8"/>
      <c r="T19" s="8"/>
      <c r="U19" s="8"/>
      <c r="V19" s="8"/>
      <c r="W19" s="8"/>
      <c r="X19" s="8"/>
    </row>
    <row r="20" spans="3:20" ht="18.75">
      <c r="C20" s="28" t="s">
        <v>28</v>
      </c>
      <c r="D20" s="29"/>
      <c r="E20" s="29"/>
      <c r="F20" s="29"/>
      <c r="G20" s="29"/>
      <c r="H20" s="29"/>
      <c r="I20" s="10"/>
      <c r="J20" s="10"/>
      <c r="K20" s="10"/>
      <c r="L20" s="28" t="s">
        <v>38</v>
      </c>
      <c r="M20" s="29"/>
      <c r="N20" s="29"/>
      <c r="O20" s="29"/>
      <c r="P20" s="10"/>
      <c r="Q20" s="10"/>
      <c r="R20" s="10"/>
      <c r="S20" s="55" t="s">
        <v>43</v>
      </c>
      <c r="T20" s="29"/>
    </row>
    <row r="21" spans="3:22" ht="18.75">
      <c r="C21" s="1" t="s">
        <v>25</v>
      </c>
      <c r="L21" s="1" t="s">
        <v>0</v>
      </c>
      <c r="M21" s="21"/>
      <c r="N21" s="2"/>
      <c r="P21" s="13" t="s">
        <v>1</v>
      </c>
      <c r="T21" s="2" t="s">
        <v>2</v>
      </c>
      <c r="U21" s="2"/>
      <c r="V21" s="2"/>
    </row>
    <row r="22" spans="3:20" ht="18" customHeight="1">
      <c r="C22" s="28" t="s">
        <v>39</v>
      </c>
      <c r="D22" s="29"/>
      <c r="E22" s="29"/>
      <c r="F22" s="29"/>
      <c r="G22" s="29"/>
      <c r="H22" s="12"/>
      <c r="I22" s="12"/>
      <c r="J22" s="12"/>
      <c r="K22" s="12"/>
      <c r="L22" s="28" t="s">
        <v>40</v>
      </c>
      <c r="M22" s="29"/>
      <c r="N22" s="29"/>
      <c r="O22" s="29"/>
      <c r="P22" s="12"/>
      <c r="Q22" s="12"/>
      <c r="R22" s="12"/>
      <c r="S22" s="55" t="s">
        <v>43</v>
      </c>
      <c r="T22" s="29"/>
    </row>
    <row r="23" spans="3:22" ht="12.75">
      <c r="C23" s="1" t="s">
        <v>26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5" spans="3:25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</sheetData>
  <sheetProtection/>
  <mergeCells count="40">
    <mergeCell ref="S20:T20"/>
    <mergeCell ref="S22:T22"/>
    <mergeCell ref="R10:R12"/>
    <mergeCell ref="S10:S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C9:N9"/>
    <mergeCell ref="B9:B12"/>
    <mergeCell ref="Q10:Q12"/>
    <mergeCell ref="P10:P12"/>
    <mergeCell ref="G10:G12"/>
    <mergeCell ref="H10:H12"/>
    <mergeCell ref="L10:L12"/>
    <mergeCell ref="J10:J12"/>
    <mergeCell ref="O9:T9"/>
    <mergeCell ref="B3:G3"/>
    <mergeCell ref="B5:I5"/>
    <mergeCell ref="C20:H20"/>
    <mergeCell ref="L20:O20"/>
    <mergeCell ref="C22:G22"/>
    <mergeCell ref="L22:O22"/>
    <mergeCell ref="C18:X18"/>
    <mergeCell ref="B17:X17"/>
    <mergeCell ref="U9:U12"/>
    <mergeCell ref="V9:V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Шевчук Марина Александровна</cp:lastModifiedBy>
  <cp:lastPrinted>2016-04-04T09:41:23Z</cp:lastPrinted>
  <dcterms:created xsi:type="dcterms:W3CDTF">2010-01-29T08:37:16Z</dcterms:created>
  <dcterms:modified xsi:type="dcterms:W3CDTF">2016-04-04T09:47:24Z</dcterms:modified>
  <cp:category/>
  <cp:version/>
  <cp:contentType/>
  <cp:contentStatus/>
</cp:coreProperties>
</file>