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<sst xmlns="http://schemas.openxmlformats.org/spreadsheetml/2006/main" count="57" uniqueCount="52">
  <si>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</si>
  <si>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</si>
  <si>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</si>
  <si>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</si>
  <si>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</si>
  <si>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</si>
  <si>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</si>
  <si>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</si>
  <si>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</si>
  <si>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</si>
  <si>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</si>
  <si>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</si>
  <si>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</si>
  <si>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</si>
  <si>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</si>
  <si>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</si>
  <si>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</si>
  <si>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</si>
  <si>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</si>
  <si>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</si>
  <si>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</si>
  <si>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</si>
  <si>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</si>
  <si>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</si>
  <si>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</si>
  <si>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</si>
  <si>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</si>
  <si>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</si>
  <si>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</si>
  <si>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</si>
  <si>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</si>
  <si>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</si>
  <si>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</si>
  <si>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</si>
  <si>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</si>
  <si>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</si>
  <si>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</si>
  <si>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</si>
  <si>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</si>
  <si>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</si>
  <si>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</si>
  <si>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</si>
  <si>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</si>
  <si>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</si>
  <si>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</si>
  <si>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</si>
  <si>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01.03.2016р.     по  31.03.2016р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</si>
  <si>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</si>
  <si>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</si>
  <si>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</si>
  <si>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 xml:space="preserve">  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</si>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</sst>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7" t="s">
        <v>31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28.5" customHeight="1">
      <c r="B7" s="40" t="s">
        <v>51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25.5" customHeight="1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44" t="s">
        <v>17</v>
      </c>
      <c r="C9" s="59" t="s">
        <v>32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49" t="s">
        <v>42</v>
      </c>
      <c r="P9" s="50"/>
      <c r="Q9" s="50"/>
      <c r="R9" s="51"/>
      <c r="S9" s="51"/>
      <c r="T9" s="52"/>
      <c r="U9" s="64" t="s">
        <v>30</v>
      </c>
      <c r="V9" s="53" t="s">
        <v>50</v>
      </c>
      <c r="W9" s="37" t="s">
        <v>49</v>
      </c>
      <c r="X9" s="37" t="s">
        <v>48</v>
      </c>
      <c r="Y9" s="37" t="s">
        <v>47</v>
      </c>
      <c r="Z9" s="4"/>
      <c r="AB9" s="7"/>
      <c r="AC9"/>
    </row>
    <row r="10" spans="2:29" ht="48.75" customHeight="1">
      <c r="B10" s="54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4" t="s">
        <v>28</v>
      </c>
      <c r="N10" s="44" t="s">
        <v>29</v>
      </c>
      <c r="O10" s="44" t="s">
        <v>43</v>
      </c>
      <c r="P10" s="53" t="s">
        <v>44</v>
      </c>
      <c r="Q10" s="44" t="s">
        <v>14</v>
      </c>
      <c r="R10" s="44" t="s">
        <v>13</v>
      </c>
      <c r="S10" s="44" t="s">
        <v>15</v>
      </c>
      <c r="T10" s="56" t="s">
        <v>16</v>
      </c>
      <c r="U10" s="65"/>
      <c r="V10" s="45"/>
      <c r="W10" s="37"/>
      <c r="X10" s="37"/>
      <c r="Y10" s="37"/>
      <c r="Z10" s="4"/>
      <c r="AB10" s="7"/>
      <c r="AC10"/>
    </row>
    <row r="11" spans="2:29" ht="15.75" customHeight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5"/>
      <c r="N11" s="45"/>
      <c r="O11" s="45"/>
      <c r="P11" s="45"/>
      <c r="Q11" s="54"/>
      <c r="R11" s="45"/>
      <c r="S11" s="45"/>
      <c r="T11" s="57"/>
      <c r="U11" s="65"/>
      <c r="V11" s="45"/>
      <c r="W11" s="37"/>
      <c r="X11" s="37"/>
      <c r="Y11" s="37"/>
      <c r="Z11" s="4"/>
      <c r="AB11" s="7"/>
      <c r="AC11"/>
    </row>
    <row r="12" spans="2:29" ht="21" customHeight="1">
      <c r="B12" s="6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6"/>
      <c r="N12" s="46"/>
      <c r="O12" s="46"/>
      <c r="P12" s="46"/>
      <c r="Q12" s="55"/>
      <c r="R12" s="46"/>
      <c r="S12" s="46"/>
      <c r="T12" s="58"/>
      <c r="U12" s="66"/>
      <c r="V12" s="46"/>
      <c r="W12" s="37"/>
      <c r="X12" s="37"/>
      <c r="Y12" s="37"/>
      <c r="Z12" s="4"/>
      <c r="AB12" s="7"/>
      <c r="AC12"/>
    </row>
    <row r="13" spans="2:28" s="9" customFormat="1" ht="12.75">
      <c r="B13" s="28">
        <v>42430</v>
      </c>
      <c r="C13" s="29">
        <v>93.342</v>
      </c>
      <c r="D13" s="29">
        <v>3.2546</v>
      </c>
      <c r="E13" s="29">
        <v>0.8503</v>
      </c>
      <c r="F13" s="29">
        <v>0.1051</v>
      </c>
      <c r="G13" s="29">
        <v>0.1467</v>
      </c>
      <c r="H13" s="29">
        <v>0.0034</v>
      </c>
      <c r="I13" s="29">
        <v>0.0336</v>
      </c>
      <c r="J13" s="29">
        <v>0.0268</v>
      </c>
      <c r="K13" s="29">
        <v>0.0228</v>
      </c>
      <c r="L13" s="29">
        <v>0.0055</v>
      </c>
      <c r="M13" s="29">
        <v>1.1177</v>
      </c>
      <c r="N13" s="29">
        <v>1.0913</v>
      </c>
      <c r="O13" s="29">
        <v>0.7222</v>
      </c>
      <c r="P13" s="30">
        <v>34.28</v>
      </c>
      <c r="Q13" s="30">
        <v>8185</v>
      </c>
      <c r="R13" s="35">
        <v>37.97</v>
      </c>
      <c r="S13" s="31">
        <v>9069</v>
      </c>
      <c r="T13" s="35">
        <v>49.06</v>
      </c>
      <c r="U13" s="31"/>
      <c r="V13" s="31"/>
      <c r="W13" s="36" t="s">
        <v>45</v>
      </c>
      <c r="X13" s="31" t="s">
        <v>45</v>
      </c>
      <c r="Y13" s="31" t="s">
        <v>45</v>
      </c>
      <c r="AA13" s="10">
        <f>SUM(C13:N13)</f>
        <v>99.9998</v>
      </c>
      <c r="AB13" s="11" t="str">
        <f>IF(AA13=100,"ОК"," ")</f>
        <v> </v>
      </c>
    </row>
    <row r="14" spans="2:28" s="9" customFormat="1" ht="12.75">
      <c r="B14" s="28">
        <v>42438</v>
      </c>
      <c r="C14" s="29">
        <v>93.8698</v>
      </c>
      <c r="D14" s="29">
        <v>3.1234</v>
      </c>
      <c r="E14" s="29">
        <v>0.8754</v>
      </c>
      <c r="F14" s="29">
        <v>0.1199</v>
      </c>
      <c r="G14" s="29">
        <v>0.1489</v>
      </c>
      <c r="H14" s="29">
        <v>0.0032</v>
      </c>
      <c r="I14" s="29">
        <v>0.0324</v>
      </c>
      <c r="J14" s="29">
        <v>0.0259</v>
      </c>
      <c r="K14" s="29">
        <v>0.0281</v>
      </c>
      <c r="L14" s="29">
        <v>0.0055</v>
      </c>
      <c r="M14" s="29">
        <v>0.9576</v>
      </c>
      <c r="N14" s="29">
        <v>0.8099</v>
      </c>
      <c r="O14" s="29">
        <v>0.7181</v>
      </c>
      <c r="P14" s="30">
        <v>34.42</v>
      </c>
      <c r="Q14" s="30">
        <v>8219</v>
      </c>
      <c r="R14" s="35">
        <v>38.14</v>
      </c>
      <c r="S14" s="31">
        <v>9108</v>
      </c>
      <c r="T14" s="35">
        <v>49.41</v>
      </c>
      <c r="U14" s="31"/>
      <c r="V14" s="31"/>
      <c r="W14" s="32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42444</v>
      </c>
      <c r="C15" s="29">
        <v>93.8458</v>
      </c>
      <c r="D15" s="29">
        <v>3.1199</v>
      </c>
      <c r="E15" s="29">
        <v>0.8795</v>
      </c>
      <c r="F15" s="29">
        <v>0.1225</v>
      </c>
      <c r="G15" s="29">
        <v>0.1522</v>
      </c>
      <c r="H15" s="29">
        <v>0.0027</v>
      </c>
      <c r="I15" s="29">
        <v>0.0331</v>
      </c>
      <c r="J15" s="29">
        <v>0.0267</v>
      </c>
      <c r="K15" s="29">
        <v>0.0357</v>
      </c>
      <c r="L15" s="29">
        <v>0.0062</v>
      </c>
      <c r="M15" s="29">
        <v>0.9699</v>
      </c>
      <c r="N15" s="29">
        <v>0.8056</v>
      </c>
      <c r="O15" s="29">
        <v>0.7185</v>
      </c>
      <c r="P15" s="35">
        <v>34.43</v>
      </c>
      <c r="Q15" s="30">
        <v>8223</v>
      </c>
      <c r="R15" s="35">
        <v>38.15</v>
      </c>
      <c r="S15" s="31">
        <v>9111</v>
      </c>
      <c r="T15" s="35">
        <v>49.42</v>
      </c>
      <c r="U15" s="31"/>
      <c r="V15" s="31"/>
      <c r="W15" s="33"/>
      <c r="X15" s="31"/>
      <c r="Y15" s="31"/>
      <c r="AA15" s="10">
        <f t="shared" si="0"/>
        <v>99.99980000000001</v>
      </c>
      <c r="AB15" s="11" t="str">
        <f>IF(AA15=100,"ОК"," ")</f>
        <v> </v>
      </c>
    </row>
    <row r="16" spans="2:28" s="9" customFormat="1" ht="12.75">
      <c r="B16" s="28">
        <v>42451</v>
      </c>
      <c r="C16" s="29">
        <v>94.3089</v>
      </c>
      <c r="D16" s="29">
        <v>2.9564</v>
      </c>
      <c r="E16" s="29">
        <v>0.8328</v>
      </c>
      <c r="F16" s="29">
        <v>0.1142</v>
      </c>
      <c r="G16" s="29">
        <v>0.1353</v>
      </c>
      <c r="H16" s="29">
        <v>0.0019</v>
      </c>
      <c r="I16" s="29">
        <v>0.034</v>
      </c>
      <c r="J16" s="29">
        <v>0.0236</v>
      </c>
      <c r="K16" s="29">
        <v>0.0229</v>
      </c>
      <c r="L16" s="29">
        <v>0.0076</v>
      </c>
      <c r="M16" s="29">
        <v>0.9472</v>
      </c>
      <c r="N16" s="29">
        <v>0.6153</v>
      </c>
      <c r="O16" s="29">
        <v>0.7137</v>
      </c>
      <c r="P16" s="35">
        <v>34.4</v>
      </c>
      <c r="Q16" s="30">
        <v>8214</v>
      </c>
      <c r="R16" s="35">
        <v>38.11</v>
      </c>
      <c r="S16" s="31">
        <v>9102</v>
      </c>
      <c r="T16" s="35">
        <v>49.53</v>
      </c>
      <c r="U16" s="31"/>
      <c r="V16" s="31"/>
      <c r="W16" s="33"/>
      <c r="X16" s="31"/>
      <c r="Y16" s="31"/>
      <c r="AA16" s="10">
        <f t="shared" si="0"/>
        <v>100.00010000000002</v>
      </c>
      <c r="AB16" s="11" t="str">
        <f>IF(AA16=100,"ОК"," ")</f>
        <v> </v>
      </c>
    </row>
    <row r="17" spans="2:28" s="9" customFormat="1" ht="12.75">
      <c r="B17" s="28">
        <v>42458</v>
      </c>
      <c r="C17" s="29">
        <v>93.6538</v>
      </c>
      <c r="D17" s="29">
        <v>3.1599</v>
      </c>
      <c r="E17" s="29">
        <v>0.8151</v>
      </c>
      <c r="F17" s="29">
        <v>0.1031</v>
      </c>
      <c r="G17" s="29">
        <v>0.1274</v>
      </c>
      <c r="H17" s="29">
        <v>0.0046</v>
      </c>
      <c r="I17" s="29">
        <v>0.0268</v>
      </c>
      <c r="J17" s="29">
        <v>0.0254</v>
      </c>
      <c r="K17" s="29">
        <v>0.0314</v>
      </c>
      <c r="L17" s="29">
        <v>0.0092</v>
      </c>
      <c r="M17" s="29">
        <v>1.1188</v>
      </c>
      <c r="N17" s="29">
        <v>0.9246</v>
      </c>
      <c r="O17" s="29">
        <v>0.719</v>
      </c>
      <c r="P17" s="35">
        <v>34.27</v>
      </c>
      <c r="Q17" s="30">
        <v>8185</v>
      </c>
      <c r="R17" s="35">
        <v>37.97</v>
      </c>
      <c r="S17" s="31">
        <v>9069</v>
      </c>
      <c r="T17" s="35">
        <v>49.17</v>
      </c>
      <c r="U17" s="31"/>
      <c r="V17" s="31"/>
      <c r="W17" s="34"/>
      <c r="X17" s="31"/>
      <c r="Y17" s="31"/>
      <c r="AA17" s="10">
        <f t="shared" si="0"/>
        <v>100.00009999999999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R10:R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I10:I12"/>
    <mergeCell ref="M10:M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2016-03-31T13:50:50Z</cp:lastPrinted>
  <dcterms:created xsi:type="dcterms:W3CDTF">2010-01-29T08:37:16Z</dcterms:created>
  <dcterms:modified xsi:type="dcterms:W3CDTF">2016-03-31T13:50:53Z</dcterms:modified>
  <cp:category/>
  <cp:version/>
  <cp:contentType/>
  <cp:contentStatus/>
</cp:coreProperties>
</file>