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04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'Лист1'!$W$16</definedName>
    <definedName name="OLE_LINK3" localSheetId="0">'Лист1'!$X$15</definedName>
    <definedName name="OLE_LINK5" localSheetId="0">'Лист1'!#REF!</definedName>
    <definedName name="_xlnm.Print_Area" localSheetId="0">'Лист1'!$A$5:$Y$26</definedName>
  </definedNames>
  <calcPr fullCalcOnLoad="1"/>
</workbook>
</file>

<file path=xl/sharedStrings.xml><?xml version="1.0" encoding="utf-8"?>
<sst xmlns="http://schemas.openxmlformats.org/spreadsheetml/2006/main" count="54" uniqueCount="52">
  <si>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</si>
  <si>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</si>
  <si>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</si>
  <si>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</si>
  <si>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</si>
  <si>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</si>
  <si>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</si>
  <si>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</si>
  <si>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</si>
  <si>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</si>
  <si>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</si>
  <si>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</si>
  <si>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</si>
  <si>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</si>
  <si>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</si>
  <si>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</si>
  <si>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</si>
  <si>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</si>
  <si>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</si>
  <si>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</si>
  <si>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</si>
  <si>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</si>
  <si>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</si>
  <si>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</si>
  <si>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</si>
  <si>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</si>
  <si>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</si>
  <si>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</si>
  <si>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</si>
  <si>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</si>
  <si>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</si>
  <si>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</si>
  <si>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</si>
  <si>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при 20°С; 101,325 кПа</t>
  </si>
  <si>
    <t>густина кг/м³</t>
  </si>
  <si>
    <t>теплота зоряння нижча МДж/м³</t>
  </si>
  <si>
    <t xml:space="preserve">    Підрозділу підприємства, якому підпорядкована ХАЛ</t>
  </si>
  <si>
    <t xml:space="preserve">                    підпис</t>
  </si>
  <si>
    <t xml:space="preserve">                       підпис</t>
  </si>
  <si>
    <t xml:space="preserve">Інженер ВХАЛ                                                                                                                                                                                                                                                        </t>
  </si>
  <si>
    <t>Єрьоменко М.О.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</si>
  <si>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</si>
  <si>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</si>
  <si>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  ХАЛ де здійснювались аналізи газу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</si>
  <si>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</si>
  <si>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</si>
  <si>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</si>
  <si>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t xml:space="preserve">Головний інженер 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</si>
  <si>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Кошель В.Ю.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</si>
  <si>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</si>
  <si>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 xml:space="preserve">та прийнятого </t>
    </r>
    <r>
      <rPr>
        <b/>
        <sz val="12"/>
        <rFont val="Times New Roman"/>
        <family val="1"/>
      </rPr>
      <t xml:space="preserve">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Артема,Щастя.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</si>
  <si>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Ставрополь -Москва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01.03.2016р.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31.03.2016р.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</si>
</sst>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0"/>
      <color indexed="17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4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 wrapText="1"/>
    </xf>
    <xf numFmtId="0" fontId="2" fillId="0" borderId="15" xfId="0" applyFont="1" applyBorder="1" applyAlignment="1">
      <alignment textRotation="90" wrapText="1"/>
    </xf>
    <xf numFmtId="0" fontId="2" fillId="0" borderId="16" xfId="0" applyFont="1" applyBorder="1" applyAlignment="1">
      <alignment textRotation="90" wrapText="1"/>
    </xf>
    <xf numFmtId="0" fontId="1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C28"/>
  <sheetViews>
    <sheetView tabSelected="1" zoomScaleSheetLayoutView="100" workbookViewId="0" topLeftCell="A10">
      <selection activeCell="B13" sqref="B13:Y1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5" spans="1:27" ht="15">
      <c r="A5" s="1"/>
      <c r="B5" s="19" t="s">
        <v>10</v>
      </c>
      <c r="C5" s="19"/>
      <c r="D5" s="19"/>
      <c r="E5" s="19"/>
      <c r="F5" s="19"/>
      <c r="G5" s="19"/>
      <c r="H5" s="19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19" t="s">
        <v>41</v>
      </c>
      <c r="C6" s="19"/>
      <c r="D6" s="19"/>
      <c r="E6" s="19"/>
      <c r="F6" s="19"/>
      <c r="G6" s="19"/>
      <c r="H6" s="19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40"/>
      <c r="X6" s="41"/>
      <c r="Y6" s="41"/>
      <c r="Z6" s="1"/>
      <c r="AA6" s="1"/>
    </row>
    <row r="7" spans="1:27" ht="15">
      <c r="A7" s="1"/>
      <c r="B7" s="23" t="s">
        <v>32</v>
      </c>
      <c r="C7" s="19"/>
      <c r="D7" s="19"/>
      <c r="E7" s="19"/>
      <c r="F7" s="19"/>
      <c r="G7" s="19"/>
      <c r="H7" s="19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19" t="s">
        <v>1</v>
      </c>
      <c r="C8" s="19"/>
      <c r="D8" s="19"/>
      <c r="E8" s="19"/>
      <c r="F8" s="19"/>
      <c r="G8" s="19"/>
      <c r="H8" s="19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1"/>
      <c r="B9" s="19" t="s">
        <v>42</v>
      </c>
      <c r="C9" s="19"/>
      <c r="D9" s="19"/>
      <c r="E9" s="19"/>
      <c r="F9" s="19"/>
      <c r="G9" s="19"/>
      <c r="H9" s="19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" customHeight="1">
      <c r="A10" s="1"/>
      <c r="B10" s="19"/>
      <c r="C10" s="19"/>
      <c r="D10" s="19"/>
      <c r="E10" s="19"/>
      <c r="F10" s="19"/>
      <c r="G10" s="19"/>
      <c r="H10" s="19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21.75" customHeight="1">
      <c r="B11" s="1"/>
      <c r="C11" s="34" t="s">
        <v>30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5"/>
    </row>
    <row r="12" spans="2:29" s="20" customFormat="1" ht="40.5" customHeight="1">
      <c r="B12" s="42" t="s">
        <v>50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AC12" s="21"/>
    </row>
    <row r="13" spans="2:29" s="20" customFormat="1" ht="19.5" customHeight="1">
      <c r="B13" s="43" t="s">
        <v>51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AC13" s="21"/>
    </row>
    <row r="14" spans="2:29" s="20" customFormat="1" ht="19.5" customHeight="1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26"/>
      <c r="W14" s="25"/>
      <c r="X14" s="25"/>
      <c r="Y14" s="25"/>
      <c r="AC14" s="21"/>
    </row>
    <row r="15" spans="2:29" ht="32.25" customHeight="1">
      <c r="B15" s="45" t="s">
        <v>15</v>
      </c>
      <c r="C15" s="50" t="s">
        <v>31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57" t="s">
        <v>33</v>
      </c>
      <c r="P15" s="58"/>
      <c r="Q15" s="58"/>
      <c r="R15" s="58"/>
      <c r="S15" s="58"/>
      <c r="T15" s="59"/>
      <c r="U15" s="53" t="s">
        <v>28</v>
      </c>
      <c r="V15" s="56" t="s">
        <v>29</v>
      </c>
      <c r="W15" s="39" t="s">
        <v>46</v>
      </c>
      <c r="X15" s="39" t="s">
        <v>44</v>
      </c>
      <c r="Y15" s="39" t="s">
        <v>45</v>
      </c>
      <c r="Z15" s="1"/>
      <c r="AA15" s="1"/>
      <c r="AB15" s="3"/>
      <c r="AC15"/>
    </row>
    <row r="16" spans="2:29" ht="48.75" customHeight="1">
      <c r="B16" s="46"/>
      <c r="C16" s="44" t="s">
        <v>16</v>
      </c>
      <c r="D16" s="44" t="s">
        <v>17</v>
      </c>
      <c r="E16" s="44" t="s">
        <v>18</v>
      </c>
      <c r="F16" s="44" t="s">
        <v>19</v>
      </c>
      <c r="G16" s="44" t="s">
        <v>20</v>
      </c>
      <c r="H16" s="44" t="s">
        <v>21</v>
      </c>
      <c r="I16" s="44" t="s">
        <v>22</v>
      </c>
      <c r="J16" s="44" t="s">
        <v>23</v>
      </c>
      <c r="K16" s="44" t="s">
        <v>24</v>
      </c>
      <c r="L16" s="44" t="s">
        <v>25</v>
      </c>
      <c r="M16" s="36" t="s">
        <v>26</v>
      </c>
      <c r="N16" s="36" t="s">
        <v>27</v>
      </c>
      <c r="O16" s="36" t="s">
        <v>34</v>
      </c>
      <c r="P16" s="36" t="s">
        <v>35</v>
      </c>
      <c r="Q16" s="36" t="s">
        <v>12</v>
      </c>
      <c r="R16" s="36" t="s">
        <v>11</v>
      </c>
      <c r="S16" s="36" t="s">
        <v>13</v>
      </c>
      <c r="T16" s="36" t="s">
        <v>14</v>
      </c>
      <c r="U16" s="54"/>
      <c r="V16" s="37"/>
      <c r="W16" s="39"/>
      <c r="X16" s="39"/>
      <c r="Y16" s="39"/>
      <c r="Z16" s="1"/>
      <c r="AA16" s="1"/>
      <c r="AB16" s="3"/>
      <c r="AC16"/>
    </row>
    <row r="17" spans="2:29" ht="15.75" customHeight="1">
      <c r="B17" s="46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7"/>
      <c r="N17" s="37"/>
      <c r="O17" s="37"/>
      <c r="P17" s="48"/>
      <c r="Q17" s="48"/>
      <c r="R17" s="37"/>
      <c r="S17" s="37"/>
      <c r="T17" s="37"/>
      <c r="U17" s="54"/>
      <c r="V17" s="37"/>
      <c r="W17" s="39"/>
      <c r="X17" s="39"/>
      <c r="Y17" s="39"/>
      <c r="Z17" s="1"/>
      <c r="AA17" s="1"/>
      <c r="AB17" s="3"/>
      <c r="AC17"/>
    </row>
    <row r="18" spans="2:29" ht="21" customHeight="1">
      <c r="B18" s="47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38"/>
      <c r="N18" s="38"/>
      <c r="O18" s="38"/>
      <c r="P18" s="49"/>
      <c r="Q18" s="49"/>
      <c r="R18" s="38"/>
      <c r="S18" s="38"/>
      <c r="T18" s="38"/>
      <c r="U18" s="55"/>
      <c r="V18" s="38"/>
      <c r="W18" s="39"/>
      <c r="X18" s="39"/>
      <c r="Y18" s="39"/>
      <c r="Z18" s="1"/>
      <c r="AA18" s="1"/>
      <c r="AB18" s="3"/>
      <c r="AC18"/>
    </row>
    <row r="19" spans="2:28" s="5" customFormat="1" ht="12.75">
      <c r="B19" s="27">
        <v>14</v>
      </c>
      <c r="C19" s="8">
        <v>91.2536</v>
      </c>
      <c r="D19" s="8">
        <v>4.1152</v>
      </c>
      <c r="E19" s="8">
        <v>1.0641</v>
      </c>
      <c r="F19" s="8">
        <v>0.1067</v>
      </c>
      <c r="G19" s="8">
        <v>0.16</v>
      </c>
      <c r="H19" s="8">
        <v>0.0029</v>
      </c>
      <c r="I19" s="8">
        <v>0.0152</v>
      </c>
      <c r="J19" s="8">
        <v>0.0142</v>
      </c>
      <c r="K19" s="8">
        <v>0.0046</v>
      </c>
      <c r="L19" s="8">
        <v>0.0105</v>
      </c>
      <c r="M19" s="8">
        <v>3.0648</v>
      </c>
      <c r="N19" s="8">
        <v>0.1882</v>
      </c>
      <c r="O19" s="8">
        <v>0.7279</v>
      </c>
      <c r="P19" s="18">
        <v>34.2126</v>
      </c>
      <c r="Q19" s="18">
        <v>8172</v>
      </c>
      <c r="R19" s="18">
        <v>37.89</v>
      </c>
      <c r="S19" s="4">
        <v>9050</v>
      </c>
      <c r="T19" s="18">
        <v>48.74</v>
      </c>
      <c r="U19" s="4">
        <v>-10</v>
      </c>
      <c r="V19" s="4"/>
      <c r="W19" s="29"/>
      <c r="X19" s="30"/>
      <c r="Y19" s="8"/>
      <c r="AA19" s="6">
        <f>SUM(C19:N19)</f>
        <v>99.99999999999999</v>
      </c>
      <c r="AB19" s="7"/>
    </row>
    <row r="20" spans="2:28" s="5" customFormat="1" ht="12.75">
      <c r="B20" s="27">
        <v>29</v>
      </c>
      <c r="C20" s="8">
        <v>91.6053</v>
      </c>
      <c r="D20" s="8">
        <v>4.0243</v>
      </c>
      <c r="E20" s="8">
        <v>1.1722</v>
      </c>
      <c r="F20" s="8">
        <v>0.1363</v>
      </c>
      <c r="G20" s="8">
        <v>0.2033</v>
      </c>
      <c r="H20" s="8">
        <v>0.0019</v>
      </c>
      <c r="I20" s="8">
        <v>0.0205</v>
      </c>
      <c r="J20" s="8">
        <v>0.0151</v>
      </c>
      <c r="K20" s="8">
        <v>0.0053</v>
      </c>
      <c r="L20" s="8">
        <v>0.0107</v>
      </c>
      <c r="M20" s="8">
        <v>2.564</v>
      </c>
      <c r="N20" s="8">
        <v>0.2411</v>
      </c>
      <c r="O20" s="8">
        <v>0.7282</v>
      </c>
      <c r="P20" s="18">
        <v>34.46</v>
      </c>
      <c r="Q20" s="31">
        <v>8230</v>
      </c>
      <c r="R20" s="18">
        <v>38.16</v>
      </c>
      <c r="S20" s="4">
        <v>9115</v>
      </c>
      <c r="T20" s="18">
        <v>49.08</v>
      </c>
      <c r="U20" s="4"/>
      <c r="V20" s="4"/>
      <c r="W20" s="32"/>
      <c r="X20" s="32"/>
      <c r="Y20" s="33"/>
      <c r="AA20" s="6">
        <f>SUM(C20:N20)</f>
        <v>100.00000000000001</v>
      </c>
      <c r="AB20" s="7"/>
    </row>
    <row r="21" spans="2:27" ht="52.5" customHeight="1">
      <c r="B21" s="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1"/>
      <c r="Z21" s="1"/>
      <c r="AA21" s="1"/>
    </row>
    <row r="22" spans="3:29" s="20" customFormat="1" ht="15.75">
      <c r="C22" s="22" t="s">
        <v>47</v>
      </c>
      <c r="D22" s="22"/>
      <c r="E22" s="22"/>
      <c r="F22" s="22"/>
      <c r="G22" s="22"/>
      <c r="H22" s="22"/>
      <c r="I22" s="22"/>
      <c r="J22" s="22"/>
      <c r="K22" s="22"/>
      <c r="L22" s="22" t="s">
        <v>48</v>
      </c>
      <c r="M22" s="22"/>
      <c r="N22" s="22"/>
      <c r="O22" s="22"/>
      <c r="P22" s="22"/>
      <c r="Q22" s="22"/>
      <c r="R22" s="22"/>
      <c r="S22" s="22"/>
      <c r="T22" s="22">
        <v>2016</v>
      </c>
      <c r="AC22" s="21"/>
    </row>
    <row r="23" spans="3:29" s="1" customFormat="1" ht="15" customHeight="1">
      <c r="C23" s="1" t="s">
        <v>36</v>
      </c>
      <c r="L23" s="1" t="s">
        <v>0</v>
      </c>
      <c r="N23" s="1" t="s">
        <v>37</v>
      </c>
      <c r="T23" s="1" t="s">
        <v>49</v>
      </c>
      <c r="AC23" s="28"/>
    </row>
    <row r="24" s="20" customFormat="1" ht="31.5" customHeight="1">
      <c r="AC24" s="21"/>
    </row>
    <row r="25" spans="3:29" s="20" customFormat="1" ht="18" customHeight="1">
      <c r="C25" s="22" t="s">
        <v>39</v>
      </c>
      <c r="D25" s="22"/>
      <c r="E25" s="22"/>
      <c r="F25" s="22"/>
      <c r="G25" s="22"/>
      <c r="H25" s="22"/>
      <c r="I25" s="22"/>
      <c r="J25" s="22"/>
      <c r="K25" s="22"/>
      <c r="L25" s="22" t="s">
        <v>40</v>
      </c>
      <c r="M25" s="22"/>
      <c r="N25" s="22"/>
      <c r="O25" s="22"/>
      <c r="P25" s="22"/>
      <c r="Q25" s="22"/>
      <c r="R25" s="22"/>
      <c r="S25" s="22"/>
      <c r="T25" s="22">
        <v>2016</v>
      </c>
      <c r="AC25" s="21"/>
    </row>
    <row r="26" spans="3:29" s="1" customFormat="1" ht="12.75">
      <c r="C26" s="1" t="s">
        <v>43</v>
      </c>
      <c r="L26" s="1" t="s">
        <v>0</v>
      </c>
      <c r="N26" s="1" t="s">
        <v>38</v>
      </c>
      <c r="T26" s="1" t="s">
        <v>49</v>
      </c>
      <c r="AC26" s="28"/>
    </row>
    <row r="28" spans="3:25" ht="12.7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</sheetData>
  <sheetProtection/>
  <mergeCells count="31">
    <mergeCell ref="I16:I18"/>
    <mergeCell ref="C15:N15"/>
    <mergeCell ref="T16:T18"/>
    <mergeCell ref="C21:X21"/>
    <mergeCell ref="U15:U18"/>
    <mergeCell ref="V15:V18"/>
    <mergeCell ref="J16:J18"/>
    <mergeCell ref="O15:T15"/>
    <mergeCell ref="W15:W18"/>
    <mergeCell ref="O16:O18"/>
    <mergeCell ref="H16:H18"/>
    <mergeCell ref="G16:G18"/>
    <mergeCell ref="M16:M18"/>
    <mergeCell ref="B15:B18"/>
    <mergeCell ref="Q16:Q18"/>
    <mergeCell ref="X15:X18"/>
    <mergeCell ref="E16:E18"/>
    <mergeCell ref="F16:F18"/>
    <mergeCell ref="K16:K18"/>
    <mergeCell ref="L16:L18"/>
    <mergeCell ref="P16:P18"/>
    <mergeCell ref="C11:AA11"/>
    <mergeCell ref="S16:S18"/>
    <mergeCell ref="Y15:Y18"/>
    <mergeCell ref="R16:R18"/>
    <mergeCell ref="W6:Y6"/>
    <mergeCell ref="B12:Y12"/>
    <mergeCell ref="B13:Y13"/>
    <mergeCell ref="D16:D18"/>
    <mergeCell ref="C16:C18"/>
    <mergeCell ref="N16:N1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2016-03-30T10:50:42Z</cp:lastPrinted>
  <dcterms:created xsi:type="dcterms:W3CDTF">2010-01-29T08:37:16Z</dcterms:created>
  <dcterms:modified xsi:type="dcterms:W3CDTF">2016-04-06T08:44:59Z</dcterms:modified>
  <cp:category/>
  <cp:version/>
  <cp:contentType/>
  <cp:contentStatus/>
</cp:coreProperties>
</file>