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firstSheet="1" activeTab="2"/>
  </bookViews>
  <sheets>
    <sheet name="ДУД-І Ужгород" sheetId="1" r:id="rId1"/>
    <sheet name="ДУД-І Ужгород (2)" sheetId="2" r:id="rId2"/>
    <sheet name="ДУД-І Ужгород (3)" sheetId="3" r:id="rId3"/>
    <sheet name="ДУД-І Ужгород (4)" sheetId="4" r:id="rId4"/>
    <sheet name="ДУД-І Ужгород (5)" sheetId="5" r:id="rId5"/>
    <sheet name="ДУД-І Ужгород (6)" sheetId="6" r:id="rId6"/>
    <sheet name="ДУД-І Ужгород (7)" sheetId="7" r:id="rId7"/>
    <sheet name="ДУД-І Ужгород (8)" sheetId="8" r:id="rId8"/>
    <sheet name="ДУД-І Ужгород (9)" sheetId="9" r:id="rId9"/>
    <sheet name="ДУД-І Ужгород (10)" sheetId="10" r:id="rId10"/>
    <sheet name="ДУД-І Ужгород (11)" sheetId="11" r:id="rId11"/>
    <sheet name="ДУД-І Ужгород (12)" sheetId="12" r:id="rId12"/>
  </sheets>
  <definedNames/>
  <calcPr fullCalcOnLoad="1"/>
</workbook>
</file>

<file path=xl/sharedStrings.xml><?xml version="1.0" encoding="utf-8"?>
<sst xmlns="http://schemas.openxmlformats.org/spreadsheetml/2006/main" count="659" uniqueCount="115">
  <si>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</si>
  <si>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</si>
  <si>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</si>
  <si>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</si>
  <si>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</si>
  <si>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</si>
  <si>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</si>
  <si>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</si>
  <si>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</si>
  <si>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</si>
  <si>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</si>
  <si>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</si>
  <si>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</si>
  <si>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</si>
  <si>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</si>
  <si>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</si>
  <si>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</si>
  <si>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</si>
  <si>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</si>
  <si>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</si>
  <si>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</si>
  <si>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</si>
  <si>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</si>
  <si>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</si>
  <si>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</si>
  <si>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</si>
  <si>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</si>
  <si>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</si>
  <si>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</si>
  <si>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</si>
  <si>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</si>
  <si>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</si>
  <si>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</si>
  <si>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</si>
  <si>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</si>
  <si>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</si>
  <si>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</si>
  <si>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гексани та
вищі</t>
  </si>
  <si>
    <t>діоксид
вуглецю</t>
  </si>
  <si>
    <t>03.02.</t>
  </si>
  <si>
    <t>04.02.</t>
  </si>
  <si>
    <t>Густина , кг/м3</t>
  </si>
  <si>
    <t>05.02.</t>
  </si>
  <si>
    <t>06.02.</t>
  </si>
  <si>
    <t>07.02.</t>
  </si>
  <si>
    <t>08.02.</t>
  </si>
  <si>
    <t>09.02.</t>
  </si>
  <si>
    <t>10.02.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</si>
  <si>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</si>
  <si>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</si>
  <si>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</si>
  <si>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</si>
  <si>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</si>
  <si>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</si>
  <si>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</si>
  <si>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</si>
  <si>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</si>
  <si>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</si>
  <si>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</si>
  <si>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</si>
  <si>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</si>
  <si>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</si>
  <si>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</si>
  <si>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</si>
  <si>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</si>
  <si>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</si>
  <si>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</si>
  <si>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</si>
  <si>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</si>
  <si>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Середнє  значення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</si>
  <si>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</si>
  <si>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</si>
  <si>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</si>
  <si>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</si>
  <si>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</si>
  <si>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</si>
  <si>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29.02.</t>
  </si>
  <si>
    <t>01.03.</t>
  </si>
  <si>
    <t>02.03.</t>
  </si>
  <si>
    <t>з 01  березня по 31 березня  2016 року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</si>
  <si>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</si>
  <si>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</si>
  <si>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</si>
  <si>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</si>
  <si>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</si>
  <si>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</si>
  <si>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</si>
  <si>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</si>
  <si>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</si>
  <si>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</si>
  <si>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</si>
  <si>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</si>
  <si>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</si>
  <si>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</si>
  <si>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</si>
  <si>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</si>
  <si>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</si>
  <si>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</si>
  <si>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</si>
  <si>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</si>
  <si>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</si>
  <si>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</si>
  <si>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</si>
  <si>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</si>
  <si>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</si>
  <si>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</si>
  <si>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</si>
  <si>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</si>
  <si>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</si>
  <si>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01.04.2016р.</t>
  </si>
  <si>
    <t>з 01 квітня по 30  квітня  2016 року</t>
  </si>
  <si>
    <t>01.04.</t>
  </si>
  <si>
    <t>02.04.</t>
  </si>
  <si>
    <t>03.04.</t>
  </si>
  <si>
    <t>04.05.2016р.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</si>
</sst>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:C1"/>
    <mergeCell ref="A2:C2"/>
    <mergeCell ref="A3:C3"/>
    <mergeCell ref="A12:A15"/>
    <mergeCell ref="B12:O12"/>
    <mergeCell ref="P12:P13"/>
    <mergeCell ref="Q12:Q13"/>
    <mergeCell ref="R12:R13"/>
    <mergeCell ref="P15:S15"/>
    <mergeCell ref="S12:S13"/>
    <mergeCell ref="H13:H15"/>
    <mergeCell ref="I13:I15"/>
    <mergeCell ref="P14:S14"/>
    <mergeCell ref="K13:K15"/>
    <mergeCell ref="U12:U15"/>
    <mergeCell ref="V12:V15"/>
    <mergeCell ref="W12:W15"/>
    <mergeCell ref="X12:X15"/>
    <mergeCell ref="B13:B15"/>
    <mergeCell ref="C13:C15"/>
    <mergeCell ref="D13:D15"/>
    <mergeCell ref="E13:E15"/>
    <mergeCell ref="F13:F15"/>
    <mergeCell ref="G13:G15"/>
    <mergeCell ref="Y14:Y15"/>
    <mergeCell ref="A6:X6"/>
    <mergeCell ref="A8:X8"/>
    <mergeCell ref="A9:X9"/>
    <mergeCell ref="A10:X10"/>
    <mergeCell ref="L13:L15"/>
    <mergeCell ref="M13:M15"/>
    <mergeCell ref="N13:N15"/>
    <mergeCell ref="O13:O15"/>
    <mergeCell ref="J13:J15"/>
    <mergeCell ref="H49:I49"/>
    <mergeCell ref="H48:I48"/>
    <mergeCell ref="K48:L48"/>
    <mergeCell ref="K49:L49"/>
    <mergeCell ref="H51:I51"/>
    <mergeCell ref="K51:L51"/>
    <mergeCell ref="H50:I5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6">
      <selection activeCell="A45" sqref="A4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 t="s">
        <v>35</v>
      </c>
      <c r="B16" s="10">
        <v>92.584</v>
      </c>
      <c r="C16" s="12">
        <v>2.51</v>
      </c>
      <c r="D16" s="10">
        <v>0.743</v>
      </c>
      <c r="E16" s="10">
        <v>0.115</v>
      </c>
      <c r="F16" s="10">
        <v>0.123</v>
      </c>
      <c r="G16" s="10">
        <v>0.002</v>
      </c>
      <c r="H16" s="10">
        <v>0.025</v>
      </c>
      <c r="I16" s="10">
        <v>0.017</v>
      </c>
      <c r="J16" s="10">
        <v>0.023</v>
      </c>
      <c r="K16" s="10"/>
      <c r="L16" s="10">
        <v>3.523</v>
      </c>
      <c r="M16" s="12">
        <v>0.32</v>
      </c>
      <c r="N16" s="10">
        <v>0.014</v>
      </c>
      <c r="O16" s="10">
        <v>0.001</v>
      </c>
      <c r="P16" s="10">
        <v>0.7155</v>
      </c>
      <c r="Q16" s="10">
        <v>33.45</v>
      </c>
      <c r="R16" s="10">
        <v>37.08</v>
      </c>
      <c r="S16" s="13">
        <v>48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36</v>
      </c>
      <c r="B17" s="10">
        <v>92.257</v>
      </c>
      <c r="C17" s="10">
        <v>2.654</v>
      </c>
      <c r="D17" s="10">
        <v>0.769</v>
      </c>
      <c r="E17" s="10">
        <v>0.116</v>
      </c>
      <c r="F17" s="10">
        <v>0.127</v>
      </c>
      <c r="G17" s="10">
        <v>0.003</v>
      </c>
      <c r="H17" s="10">
        <v>0.025</v>
      </c>
      <c r="I17" s="10">
        <v>0.018</v>
      </c>
      <c r="J17" s="10">
        <v>0.024</v>
      </c>
      <c r="K17" s="10"/>
      <c r="L17" s="10">
        <v>3.606</v>
      </c>
      <c r="M17" s="10">
        <v>0.386</v>
      </c>
      <c r="N17" s="10">
        <v>0.014</v>
      </c>
      <c r="O17" s="10">
        <v>0.001</v>
      </c>
      <c r="P17" s="10">
        <v>0.7213</v>
      </c>
      <c r="Q17" s="10">
        <v>33.45</v>
      </c>
      <c r="R17" s="10">
        <v>37.09</v>
      </c>
      <c r="S17" s="10">
        <v>47.93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39</v>
      </c>
      <c r="B18" s="10">
        <v>92.423</v>
      </c>
      <c r="C18" s="10">
        <v>2.604</v>
      </c>
      <c r="D18" s="10">
        <v>0.783</v>
      </c>
      <c r="E18" s="10">
        <v>0.123</v>
      </c>
      <c r="F18" s="10">
        <v>0.131</v>
      </c>
      <c r="G18" s="10">
        <v>0.003</v>
      </c>
      <c r="H18" s="10">
        <v>0.026</v>
      </c>
      <c r="I18" s="10">
        <v>0.018</v>
      </c>
      <c r="J18" s="10">
        <v>0.024</v>
      </c>
      <c r="K18" s="10"/>
      <c r="L18" s="10">
        <v>3.536</v>
      </c>
      <c r="M18" s="10">
        <v>0.314</v>
      </c>
      <c r="N18" s="10">
        <v>0.014</v>
      </c>
      <c r="O18" s="10">
        <v>0.001</v>
      </c>
      <c r="P18" s="10">
        <v>0.7202</v>
      </c>
      <c r="Q18" s="10">
        <v>33.51</v>
      </c>
      <c r="R18" s="10">
        <v>37.14</v>
      </c>
      <c r="S18" s="10">
        <v>48.04</v>
      </c>
      <c r="T18" s="10">
        <v>-8.4</v>
      </c>
      <c r="U18" s="10"/>
      <c r="V18" s="10"/>
      <c r="W18" s="10"/>
      <c r="X18" s="10"/>
      <c r="Y18" s="2"/>
    </row>
    <row r="19" spans="1:25" ht="19.5" customHeight="1">
      <c r="A19" s="10" t="s">
        <v>40</v>
      </c>
      <c r="B19" s="12">
        <v>92.45</v>
      </c>
      <c r="C19" s="10">
        <v>2.504</v>
      </c>
      <c r="D19" s="10">
        <v>0.759</v>
      </c>
      <c r="E19" s="10">
        <v>0.121</v>
      </c>
      <c r="F19" s="10">
        <v>0.128</v>
      </c>
      <c r="G19" s="10">
        <v>0.002</v>
      </c>
      <c r="H19" s="10">
        <v>0.026</v>
      </c>
      <c r="I19" s="10">
        <v>0.018</v>
      </c>
      <c r="J19" s="10">
        <v>0.023</v>
      </c>
      <c r="K19" s="10"/>
      <c r="L19" s="10">
        <v>3.664</v>
      </c>
      <c r="M19" s="12">
        <v>0.29</v>
      </c>
      <c r="N19" s="10">
        <v>0.014</v>
      </c>
      <c r="O19" s="10">
        <v>0.001</v>
      </c>
      <c r="P19" s="10">
        <v>0.7196</v>
      </c>
      <c r="Q19" s="10">
        <v>33.43</v>
      </c>
      <c r="R19" s="10">
        <v>37.06</v>
      </c>
      <c r="S19" s="10">
        <v>47.95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42</v>
      </c>
      <c r="B20" s="10">
        <v>92.905</v>
      </c>
      <c r="C20" s="10">
        <v>2.293</v>
      </c>
      <c r="D20" s="10">
        <v>0.685</v>
      </c>
      <c r="E20" s="10">
        <v>0.108</v>
      </c>
      <c r="F20" s="10">
        <v>0.114</v>
      </c>
      <c r="G20" s="10">
        <v>0.002</v>
      </c>
      <c r="H20" s="10">
        <v>0.023</v>
      </c>
      <c r="I20" s="10">
        <v>0.016</v>
      </c>
      <c r="J20" s="10">
        <v>0.021</v>
      </c>
      <c r="K20" s="10"/>
      <c r="L20" s="10">
        <v>3.543</v>
      </c>
      <c r="M20" s="10">
        <v>0.275</v>
      </c>
      <c r="N20" s="10">
        <v>0.014</v>
      </c>
      <c r="O20" s="10">
        <v>0.001</v>
      </c>
      <c r="P20" s="14">
        <v>0.716</v>
      </c>
      <c r="Q20" s="10">
        <v>33.35</v>
      </c>
      <c r="R20" s="10">
        <v>36.98</v>
      </c>
      <c r="S20" s="10">
        <v>47.96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43</v>
      </c>
      <c r="B21" s="10">
        <v>92.777</v>
      </c>
      <c r="C21" s="10">
        <v>2.258</v>
      </c>
      <c r="D21" s="10">
        <v>0.675</v>
      </c>
      <c r="E21" s="10">
        <v>0.107</v>
      </c>
      <c r="F21" s="10">
        <v>0.112</v>
      </c>
      <c r="G21" s="10">
        <v>0.002</v>
      </c>
      <c r="H21" s="10">
        <v>0.023</v>
      </c>
      <c r="I21" s="10">
        <v>0.016</v>
      </c>
      <c r="J21" s="12">
        <v>0.02</v>
      </c>
      <c r="K21" s="10"/>
      <c r="L21" s="10">
        <v>3.725</v>
      </c>
      <c r="M21" s="12">
        <v>0.27</v>
      </c>
      <c r="N21" s="10">
        <v>0.014</v>
      </c>
      <c r="O21" s="10">
        <v>0.001</v>
      </c>
      <c r="P21" s="10">
        <v>0.7165</v>
      </c>
      <c r="Q21" s="10">
        <v>33.27</v>
      </c>
      <c r="R21" s="10">
        <v>36.89</v>
      </c>
      <c r="S21" s="10">
        <v>47.84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44</v>
      </c>
      <c r="B22" s="10">
        <v>93.304</v>
      </c>
      <c r="C22" s="10">
        <v>2.076</v>
      </c>
      <c r="D22" s="10">
        <v>0.641</v>
      </c>
      <c r="E22" s="10">
        <v>0.106</v>
      </c>
      <c r="F22" s="10">
        <v>0.104</v>
      </c>
      <c r="G22" s="10">
        <v>0.002</v>
      </c>
      <c r="H22" s="12">
        <v>0.02</v>
      </c>
      <c r="I22" s="10">
        <v>0.014</v>
      </c>
      <c r="J22" s="10">
        <v>0.017</v>
      </c>
      <c r="K22" s="10">
        <v>0.003</v>
      </c>
      <c r="L22" s="10">
        <v>3.545</v>
      </c>
      <c r="M22" s="10">
        <v>0.153</v>
      </c>
      <c r="N22" s="10">
        <v>0.014</v>
      </c>
      <c r="O22" s="10">
        <v>0.001</v>
      </c>
      <c r="P22" s="10">
        <v>0.7124</v>
      </c>
      <c r="Q22" s="10">
        <v>33.29</v>
      </c>
      <c r="R22" s="10">
        <v>36.92</v>
      </c>
      <c r="S22" s="13">
        <v>48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45</v>
      </c>
      <c r="B23" s="12">
        <v>93.39</v>
      </c>
      <c r="C23" s="12">
        <v>2.02</v>
      </c>
      <c r="D23" s="10">
        <v>0.621</v>
      </c>
      <c r="E23" s="10">
        <v>0.102</v>
      </c>
      <c r="F23" s="12">
        <v>0.1</v>
      </c>
      <c r="G23" s="10">
        <v>0.002</v>
      </c>
      <c r="H23" s="10">
        <v>0.019</v>
      </c>
      <c r="I23" s="10">
        <v>0.013</v>
      </c>
      <c r="J23" s="10">
        <v>0.015</v>
      </c>
      <c r="K23" s="10"/>
      <c r="L23" s="10">
        <v>3.565</v>
      </c>
      <c r="M23" s="10">
        <v>0.138</v>
      </c>
      <c r="N23" s="10">
        <v>0.014</v>
      </c>
      <c r="O23" s="10">
        <v>0.001</v>
      </c>
      <c r="P23" s="10">
        <v>0.7115</v>
      </c>
      <c r="Q23" s="10">
        <v>33.25</v>
      </c>
      <c r="R23" s="10">
        <v>36.88</v>
      </c>
      <c r="S23" s="10">
        <v>47.98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46</v>
      </c>
      <c r="B24" s="10">
        <v>93.325</v>
      </c>
      <c r="C24" s="10">
        <v>2.061</v>
      </c>
      <c r="D24" s="10">
        <v>0.635</v>
      </c>
      <c r="E24" s="10">
        <v>0.104</v>
      </c>
      <c r="F24" s="10">
        <v>0.103</v>
      </c>
      <c r="G24" s="10">
        <v>0.002</v>
      </c>
      <c r="H24" s="12">
        <v>0.02</v>
      </c>
      <c r="I24" s="10">
        <v>0.014</v>
      </c>
      <c r="J24" s="10">
        <v>0.017</v>
      </c>
      <c r="K24" s="10"/>
      <c r="L24" s="10">
        <v>3.553</v>
      </c>
      <c r="M24" s="10">
        <v>0.151</v>
      </c>
      <c r="N24" s="10">
        <v>0.014</v>
      </c>
      <c r="O24" s="10">
        <v>0.001</v>
      </c>
      <c r="P24" s="10">
        <v>0.7122</v>
      </c>
      <c r="Q24" s="10">
        <v>33.28</v>
      </c>
      <c r="R24" s="13">
        <v>36.9</v>
      </c>
      <c r="S24" s="10">
        <v>47.99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47</v>
      </c>
      <c r="B25" s="12">
        <v>93.26</v>
      </c>
      <c r="C25" s="10">
        <v>2.081</v>
      </c>
      <c r="D25" s="10">
        <v>0.642</v>
      </c>
      <c r="E25" s="10">
        <v>0.105</v>
      </c>
      <c r="F25" s="10">
        <v>0.104</v>
      </c>
      <c r="G25" s="10">
        <v>0.002</v>
      </c>
      <c r="H25" s="12">
        <v>0.02</v>
      </c>
      <c r="I25" s="10">
        <v>0.014</v>
      </c>
      <c r="J25" s="10">
        <v>0.018</v>
      </c>
      <c r="K25" s="10"/>
      <c r="L25" s="10">
        <v>3.599</v>
      </c>
      <c r="M25" s="12">
        <v>0.14</v>
      </c>
      <c r="N25" s="10">
        <v>0.014</v>
      </c>
      <c r="O25" s="10">
        <v>0.001</v>
      </c>
      <c r="P25" s="10">
        <v>0.7125</v>
      </c>
      <c r="Q25" s="10">
        <v>33.28</v>
      </c>
      <c r="R25" s="13">
        <v>36.9</v>
      </c>
      <c r="S25" s="10">
        <v>47.98</v>
      </c>
      <c r="T25" s="10">
        <v>-8.9</v>
      </c>
      <c r="U25" s="10"/>
      <c r="V25" s="10">
        <v>0.0001</v>
      </c>
      <c r="W25" s="10">
        <v>0.0002</v>
      </c>
      <c r="X25" s="10"/>
      <c r="Y25" s="2"/>
    </row>
    <row r="26" spans="1:25" ht="19.5" customHeight="1">
      <c r="A26" s="10" t="s">
        <v>51</v>
      </c>
      <c r="B26" s="10">
        <v>93.431</v>
      </c>
      <c r="C26" s="10">
        <v>2.155</v>
      </c>
      <c r="D26" s="10">
        <v>0.668</v>
      </c>
      <c r="E26" s="10">
        <v>0.109</v>
      </c>
      <c r="F26" s="10">
        <v>0.108</v>
      </c>
      <c r="G26" s="10">
        <v>0.002</v>
      </c>
      <c r="H26" s="10">
        <v>0.021</v>
      </c>
      <c r="I26" s="10">
        <v>0.014</v>
      </c>
      <c r="J26" s="10">
        <v>0.017</v>
      </c>
      <c r="K26" s="10"/>
      <c r="L26" s="10">
        <v>3.312</v>
      </c>
      <c r="M26" s="10">
        <v>0.148</v>
      </c>
      <c r="N26" s="10">
        <v>0.014</v>
      </c>
      <c r="O26" s="10">
        <v>0.001</v>
      </c>
      <c r="P26" s="10">
        <v>0.7121</v>
      </c>
      <c r="Q26" s="10">
        <v>33.41</v>
      </c>
      <c r="R26" s="10">
        <v>37.05</v>
      </c>
      <c r="S26" s="10">
        <v>48.19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52</v>
      </c>
      <c r="B27" s="10">
        <v>92.823</v>
      </c>
      <c r="C27" s="10">
        <v>2.112</v>
      </c>
      <c r="D27" s="10">
        <v>0.648</v>
      </c>
      <c r="E27" s="10">
        <v>0.106</v>
      </c>
      <c r="F27" s="10">
        <v>0.104</v>
      </c>
      <c r="G27" s="10">
        <v>0.002</v>
      </c>
      <c r="H27" s="12">
        <v>0.02</v>
      </c>
      <c r="I27" s="10">
        <v>0.014</v>
      </c>
      <c r="J27" s="12">
        <v>0.016</v>
      </c>
      <c r="K27" s="10"/>
      <c r="L27" s="10">
        <v>3.995</v>
      </c>
      <c r="M27" s="10">
        <v>0.145</v>
      </c>
      <c r="N27" s="10">
        <v>0.014</v>
      </c>
      <c r="O27" s="10">
        <v>0.001</v>
      </c>
      <c r="P27" s="10">
        <v>0.7148</v>
      </c>
      <c r="Q27" s="10">
        <v>33.15</v>
      </c>
      <c r="R27" s="10">
        <v>36.76</v>
      </c>
      <c r="S27" s="10">
        <v>47.73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53</v>
      </c>
      <c r="B28" s="10">
        <v>93.165</v>
      </c>
      <c r="C28" s="10">
        <v>2.118</v>
      </c>
      <c r="D28" s="10">
        <v>0.652</v>
      </c>
      <c r="E28" s="10">
        <v>0.107</v>
      </c>
      <c r="F28" s="10">
        <v>0.104</v>
      </c>
      <c r="G28" s="10">
        <v>0.002</v>
      </c>
      <c r="H28" s="12">
        <v>0.02</v>
      </c>
      <c r="I28" s="10">
        <v>0.014</v>
      </c>
      <c r="J28" s="10">
        <v>0.017</v>
      </c>
      <c r="K28" s="10"/>
      <c r="L28" s="10">
        <v>3.645</v>
      </c>
      <c r="M28" s="10">
        <v>0.141</v>
      </c>
      <c r="N28" s="10">
        <v>0.014</v>
      </c>
      <c r="O28" s="10">
        <v>0.001</v>
      </c>
      <c r="P28" s="10">
        <v>0.7031</v>
      </c>
      <c r="Q28" s="10">
        <v>33.28</v>
      </c>
      <c r="R28" s="13">
        <v>36.9</v>
      </c>
      <c r="S28" s="10">
        <v>47.96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54</v>
      </c>
      <c r="B29" s="12">
        <v>93.16</v>
      </c>
      <c r="C29" s="10">
        <v>2.149</v>
      </c>
      <c r="D29" s="10">
        <v>0.663</v>
      </c>
      <c r="E29" s="10">
        <v>0.108</v>
      </c>
      <c r="F29" s="10">
        <v>0.106</v>
      </c>
      <c r="G29" s="10">
        <v>0.002</v>
      </c>
      <c r="H29" s="12">
        <v>0.02</v>
      </c>
      <c r="I29" s="10">
        <v>0.014</v>
      </c>
      <c r="J29" s="10">
        <v>0.017</v>
      </c>
      <c r="K29" s="10"/>
      <c r="L29" s="10">
        <v>3.606</v>
      </c>
      <c r="M29" s="12">
        <v>0.14</v>
      </c>
      <c r="N29" s="10">
        <v>0.014</v>
      </c>
      <c r="O29" s="10">
        <v>0.001</v>
      </c>
      <c r="P29" s="10">
        <v>0.7132</v>
      </c>
      <c r="Q29" s="10">
        <v>33.31</v>
      </c>
      <c r="R29" s="10">
        <v>36.93</v>
      </c>
      <c r="S29" s="10">
        <v>47.99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55</v>
      </c>
      <c r="B30" s="10">
        <v>93.214</v>
      </c>
      <c r="C30" s="10">
        <v>2.175</v>
      </c>
      <c r="D30" s="12">
        <v>0.67</v>
      </c>
      <c r="E30" s="10">
        <v>0.109</v>
      </c>
      <c r="F30" s="10">
        <v>0.106</v>
      </c>
      <c r="G30" s="10">
        <v>0.002</v>
      </c>
      <c r="H30" s="12">
        <v>0.02</v>
      </c>
      <c r="I30" s="10">
        <v>0.014</v>
      </c>
      <c r="J30" s="10">
        <v>0.016</v>
      </c>
      <c r="K30" s="10"/>
      <c r="L30" s="10">
        <v>3.518</v>
      </c>
      <c r="M30" s="10">
        <v>0.141</v>
      </c>
      <c r="N30" s="10">
        <v>0.014</v>
      </c>
      <c r="O30" s="10">
        <v>0.001</v>
      </c>
      <c r="P30" s="14">
        <v>0.713</v>
      </c>
      <c r="Q30" s="10">
        <v>33.35</v>
      </c>
      <c r="R30" s="10">
        <v>36.98</v>
      </c>
      <c r="S30" s="10">
        <v>48.06</v>
      </c>
      <c r="T30" s="10"/>
      <c r="U30" s="10"/>
      <c r="V30" s="10"/>
      <c r="W30" s="10"/>
      <c r="X30" s="14"/>
      <c r="Y30" s="2"/>
    </row>
    <row r="31" spans="1:25" ht="19.5" customHeight="1">
      <c r="A31" s="10" t="s">
        <v>56</v>
      </c>
      <c r="B31" s="10">
        <v>93.238</v>
      </c>
      <c r="C31" s="10">
        <v>2.199</v>
      </c>
      <c r="D31" s="10">
        <v>0.677</v>
      </c>
      <c r="E31" s="12">
        <v>0.11</v>
      </c>
      <c r="F31" s="10">
        <v>0.108</v>
      </c>
      <c r="G31" s="10">
        <v>0.002</v>
      </c>
      <c r="H31" s="12">
        <v>0.02</v>
      </c>
      <c r="I31" s="10">
        <v>0.014</v>
      </c>
      <c r="J31" s="10">
        <v>0.015</v>
      </c>
      <c r="K31" s="10"/>
      <c r="L31" s="10">
        <v>3.457</v>
      </c>
      <c r="M31" s="10">
        <v>0.145</v>
      </c>
      <c r="N31" s="10">
        <v>0.014</v>
      </c>
      <c r="O31" s="10">
        <v>0.001</v>
      </c>
      <c r="P31" s="10">
        <v>0.7131</v>
      </c>
      <c r="Q31" s="10">
        <v>33.38</v>
      </c>
      <c r="R31" s="10">
        <v>37.01</v>
      </c>
      <c r="S31" s="13">
        <v>48.1</v>
      </c>
      <c r="T31" s="10"/>
      <c r="U31" s="10"/>
      <c r="V31" s="10"/>
      <c r="W31" s="10"/>
      <c r="X31" s="14">
        <v>0</v>
      </c>
      <c r="Y31" s="2"/>
    </row>
    <row r="32" spans="1:25" ht="19.5" customHeight="1">
      <c r="A32" s="10" t="s">
        <v>57</v>
      </c>
      <c r="B32" s="10">
        <v>93.322</v>
      </c>
      <c r="C32" s="10">
        <v>2.239</v>
      </c>
      <c r="D32" s="10">
        <v>0.689</v>
      </c>
      <c r="E32" s="10">
        <v>0.112</v>
      </c>
      <c r="F32" s="10">
        <v>0.109</v>
      </c>
      <c r="G32" s="10">
        <v>0.002</v>
      </c>
      <c r="H32" s="10">
        <v>0.021</v>
      </c>
      <c r="I32" s="10">
        <v>0.014</v>
      </c>
      <c r="J32" s="10">
        <v>0.016</v>
      </c>
      <c r="K32" s="10"/>
      <c r="L32" s="10">
        <v>3.316</v>
      </c>
      <c r="M32" s="10">
        <v>0.145</v>
      </c>
      <c r="N32" s="10">
        <v>0.014</v>
      </c>
      <c r="O32" s="10">
        <v>0.001</v>
      </c>
      <c r="P32" s="10">
        <v>0.7128</v>
      </c>
      <c r="Q32" s="10">
        <v>33.45</v>
      </c>
      <c r="R32" s="10">
        <v>37.09</v>
      </c>
      <c r="S32" s="10">
        <v>48.21</v>
      </c>
      <c r="T32" s="10">
        <v>-9.1</v>
      </c>
      <c r="U32" s="10"/>
      <c r="V32" s="10"/>
      <c r="W32" s="10"/>
      <c r="X32" s="10"/>
      <c r="Y32" s="2"/>
    </row>
    <row r="33" spans="1:25" ht="19.5" customHeight="1">
      <c r="A33" s="10" t="s">
        <v>58</v>
      </c>
      <c r="B33" s="10">
        <v>93.245</v>
      </c>
      <c r="C33" s="10">
        <v>2.234</v>
      </c>
      <c r="D33" s="10">
        <v>0.687</v>
      </c>
      <c r="E33" s="10">
        <v>0.111</v>
      </c>
      <c r="F33" s="10">
        <v>0.109</v>
      </c>
      <c r="G33" s="10">
        <v>0.002</v>
      </c>
      <c r="H33" s="10">
        <v>0.021</v>
      </c>
      <c r="I33" s="10">
        <v>0.014</v>
      </c>
      <c r="J33" s="10">
        <v>0.016</v>
      </c>
      <c r="K33" s="10"/>
      <c r="L33" s="12">
        <v>3.4</v>
      </c>
      <c r="M33" s="10">
        <v>0.146</v>
      </c>
      <c r="N33" s="10">
        <v>0.014</v>
      </c>
      <c r="O33" s="10">
        <v>0.001</v>
      </c>
      <c r="P33" s="10">
        <v>0.7132</v>
      </c>
      <c r="Q33" s="10">
        <v>33.41</v>
      </c>
      <c r="R33" s="10">
        <v>37.05</v>
      </c>
      <c r="S33" s="10">
        <v>48.15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59</v>
      </c>
      <c r="B34" s="12">
        <v>93.22</v>
      </c>
      <c r="C34" s="10">
        <v>2.265</v>
      </c>
      <c r="D34" s="10">
        <v>0.698</v>
      </c>
      <c r="E34" s="10">
        <v>0.113</v>
      </c>
      <c r="F34" s="12">
        <v>0.11</v>
      </c>
      <c r="G34" s="10">
        <v>0.002</v>
      </c>
      <c r="H34" s="10">
        <v>0.021</v>
      </c>
      <c r="I34" s="10">
        <v>0.014</v>
      </c>
      <c r="J34" s="10">
        <v>0.016</v>
      </c>
      <c r="K34" s="10"/>
      <c r="L34" s="10">
        <v>3.377</v>
      </c>
      <c r="M34" s="10">
        <v>0.149</v>
      </c>
      <c r="N34" s="10">
        <v>0.014</v>
      </c>
      <c r="O34" s="10">
        <v>0.001</v>
      </c>
      <c r="P34" s="10">
        <v>0.7135</v>
      </c>
      <c r="Q34" s="10">
        <v>33.44</v>
      </c>
      <c r="R34" s="10">
        <v>37.08</v>
      </c>
      <c r="S34" s="10">
        <v>48.17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60</v>
      </c>
      <c r="B35" s="10">
        <v>93.267</v>
      </c>
      <c r="C35" s="12">
        <v>2.22</v>
      </c>
      <c r="D35" s="10">
        <v>0.682</v>
      </c>
      <c r="E35" s="12">
        <v>0.11</v>
      </c>
      <c r="F35" s="12">
        <v>0.107</v>
      </c>
      <c r="G35" s="12">
        <v>0.002</v>
      </c>
      <c r="H35" s="10">
        <v>0.021</v>
      </c>
      <c r="I35" s="10">
        <v>0.014</v>
      </c>
      <c r="J35" s="10">
        <v>0.016</v>
      </c>
      <c r="K35" s="10"/>
      <c r="L35" s="10">
        <v>3.393</v>
      </c>
      <c r="M35" s="10">
        <v>0.153</v>
      </c>
      <c r="N35" s="10">
        <v>0.014</v>
      </c>
      <c r="O35" s="10">
        <v>0.001</v>
      </c>
      <c r="P35" s="14">
        <v>0.713</v>
      </c>
      <c r="Q35" s="13">
        <v>33.4</v>
      </c>
      <c r="R35" s="10">
        <v>37.04</v>
      </c>
      <c r="S35" s="10">
        <v>48.14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61</v>
      </c>
      <c r="B36" s="10">
        <v>93.209</v>
      </c>
      <c r="C36" s="10">
        <v>2.275</v>
      </c>
      <c r="D36" s="10">
        <v>0.708</v>
      </c>
      <c r="E36" s="10">
        <v>0.114</v>
      </c>
      <c r="F36" s="10">
        <v>0.112</v>
      </c>
      <c r="G36" s="10">
        <v>0.002</v>
      </c>
      <c r="H36" s="10">
        <v>0.021</v>
      </c>
      <c r="I36" s="10">
        <v>0.015</v>
      </c>
      <c r="J36" s="10">
        <v>0.016</v>
      </c>
      <c r="K36" s="10"/>
      <c r="L36" s="10">
        <v>3.362</v>
      </c>
      <c r="M36" s="10">
        <v>0.151</v>
      </c>
      <c r="N36" s="10">
        <v>0.014</v>
      </c>
      <c r="O36" s="10">
        <v>0.001</v>
      </c>
      <c r="P36" s="10">
        <v>0.7137</v>
      </c>
      <c r="Q36" s="10">
        <v>33.45</v>
      </c>
      <c r="R36" s="10">
        <v>37.04</v>
      </c>
      <c r="S36" s="10">
        <v>48.19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62</v>
      </c>
      <c r="B37" s="10">
        <v>93.117</v>
      </c>
      <c r="C37" s="10">
        <v>2.308</v>
      </c>
      <c r="D37" s="10">
        <v>0.718</v>
      </c>
      <c r="E37" s="10">
        <v>0.116</v>
      </c>
      <c r="F37" s="10">
        <v>0.114</v>
      </c>
      <c r="G37" s="10">
        <v>0.002</v>
      </c>
      <c r="H37" s="10">
        <v>0.021</v>
      </c>
      <c r="I37" s="10">
        <v>0.014</v>
      </c>
      <c r="J37" s="10">
        <v>0.016</v>
      </c>
      <c r="K37" s="10"/>
      <c r="L37" s="10">
        <v>3.399</v>
      </c>
      <c r="M37" s="12">
        <v>0.16</v>
      </c>
      <c r="N37" s="10">
        <v>0.014</v>
      </c>
      <c r="O37" s="10">
        <v>0.001</v>
      </c>
      <c r="P37" s="10">
        <v>0.7143</v>
      </c>
      <c r="Q37" s="10">
        <v>33.45</v>
      </c>
      <c r="R37" s="10">
        <v>37.09</v>
      </c>
      <c r="S37" s="10">
        <v>48.17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63</v>
      </c>
      <c r="B38" s="10">
        <v>93.112</v>
      </c>
      <c r="C38" s="10">
        <v>2.363</v>
      </c>
      <c r="D38" s="10">
        <v>0.738</v>
      </c>
      <c r="E38" s="10">
        <v>0.119</v>
      </c>
      <c r="F38" s="10">
        <v>0.116</v>
      </c>
      <c r="G38" s="10">
        <v>0.002</v>
      </c>
      <c r="H38" s="10">
        <v>0.021</v>
      </c>
      <c r="I38" s="10">
        <v>0.015</v>
      </c>
      <c r="J38" s="10">
        <v>0.017</v>
      </c>
      <c r="K38" s="10"/>
      <c r="L38" s="10">
        <v>3.326</v>
      </c>
      <c r="M38" s="10">
        <v>0.156</v>
      </c>
      <c r="N38" s="10">
        <v>0.014</v>
      </c>
      <c r="O38" s="10">
        <v>0.001</v>
      </c>
      <c r="P38" s="10">
        <v>0.7146</v>
      </c>
      <c r="Q38" s="10">
        <v>33.51</v>
      </c>
      <c r="R38" s="10">
        <v>37.15</v>
      </c>
      <c r="S38" s="10">
        <v>48.24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64</v>
      </c>
      <c r="B39" s="10">
        <v>93.036</v>
      </c>
      <c r="C39" s="10">
        <v>2.352</v>
      </c>
      <c r="D39" s="10">
        <v>0.739</v>
      </c>
      <c r="E39" s="12">
        <v>0.12</v>
      </c>
      <c r="F39" s="10">
        <v>0.118</v>
      </c>
      <c r="G39" s="10">
        <v>0.002</v>
      </c>
      <c r="H39" s="10">
        <v>0.022</v>
      </c>
      <c r="I39" s="10">
        <v>0.015</v>
      </c>
      <c r="J39" s="10">
        <v>0.017</v>
      </c>
      <c r="K39" s="10"/>
      <c r="L39" s="12">
        <v>3.41</v>
      </c>
      <c r="M39" s="10">
        <v>0.154</v>
      </c>
      <c r="N39" s="10">
        <v>0.014</v>
      </c>
      <c r="O39" s="10">
        <v>0.001</v>
      </c>
      <c r="P39" s="14">
        <v>0.715</v>
      </c>
      <c r="Q39" s="10">
        <v>33.48</v>
      </c>
      <c r="R39" s="10">
        <v>37.13</v>
      </c>
      <c r="S39" s="10">
        <v>48.18</v>
      </c>
      <c r="T39" s="15">
        <v>-9</v>
      </c>
      <c r="U39" s="10"/>
      <c r="V39" s="10"/>
      <c r="W39" s="10"/>
      <c r="X39" s="10"/>
      <c r="Y39" s="2"/>
    </row>
    <row r="40" spans="1:25" ht="19.5" customHeight="1">
      <c r="A40" s="10" t="s">
        <v>65</v>
      </c>
      <c r="B40" s="10">
        <v>93.173</v>
      </c>
      <c r="C40" s="10">
        <v>2.309</v>
      </c>
      <c r="D40" s="10">
        <v>0.725</v>
      </c>
      <c r="E40" s="10">
        <v>0.118</v>
      </c>
      <c r="F40" s="10">
        <v>0.115</v>
      </c>
      <c r="G40" s="10">
        <v>0.002</v>
      </c>
      <c r="H40" s="10">
        <v>0.021</v>
      </c>
      <c r="I40" s="10">
        <v>0.015</v>
      </c>
      <c r="J40" s="10">
        <v>0.017</v>
      </c>
      <c r="K40" s="10"/>
      <c r="L40" s="12">
        <v>3.35</v>
      </c>
      <c r="M40" s="12">
        <v>0.14</v>
      </c>
      <c r="N40" s="10">
        <v>0.014</v>
      </c>
      <c r="O40" s="10">
        <v>0.001</v>
      </c>
      <c r="P40" s="14">
        <v>0.714</v>
      </c>
      <c r="Q40" s="10">
        <v>33.48</v>
      </c>
      <c r="R40" s="10">
        <v>37.13</v>
      </c>
      <c r="S40" s="10">
        <v>48.22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66</v>
      </c>
      <c r="B41" s="10">
        <v>93.114</v>
      </c>
      <c r="C41" s="10">
        <v>2.267</v>
      </c>
      <c r="D41" s="10">
        <v>0.716</v>
      </c>
      <c r="E41" s="10">
        <v>0.117</v>
      </c>
      <c r="F41" s="10">
        <v>0.115</v>
      </c>
      <c r="G41" s="10">
        <v>0.002</v>
      </c>
      <c r="H41" s="10">
        <v>0.022</v>
      </c>
      <c r="I41" s="10">
        <v>0.015</v>
      </c>
      <c r="J41" s="10">
        <v>0.016</v>
      </c>
      <c r="K41" s="10"/>
      <c r="L41" s="10">
        <v>3.467</v>
      </c>
      <c r="M41" s="10">
        <v>0.134</v>
      </c>
      <c r="N41" s="10">
        <v>0.014</v>
      </c>
      <c r="O41" s="10">
        <v>0.001</v>
      </c>
      <c r="P41" s="10">
        <v>0.7141</v>
      </c>
      <c r="Q41" s="10">
        <v>33.43</v>
      </c>
      <c r="R41" s="10">
        <v>37.07</v>
      </c>
      <c r="S41" s="10">
        <v>48.14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67</v>
      </c>
      <c r="B42" s="10">
        <v>93.151</v>
      </c>
      <c r="C42" s="10">
        <v>2.291</v>
      </c>
      <c r="D42" s="10">
        <v>0.719</v>
      </c>
      <c r="E42" s="10">
        <v>0.117</v>
      </c>
      <c r="F42" s="10">
        <v>0.115</v>
      </c>
      <c r="G42" s="10">
        <v>0.002</v>
      </c>
      <c r="H42" s="10">
        <v>0.021</v>
      </c>
      <c r="I42" s="10">
        <v>0.015</v>
      </c>
      <c r="J42" s="10">
        <v>0.016</v>
      </c>
      <c r="K42" s="10"/>
      <c r="L42" s="10">
        <v>3.401</v>
      </c>
      <c r="M42" s="10">
        <v>0.137</v>
      </c>
      <c r="N42" s="10">
        <v>0.014</v>
      </c>
      <c r="O42" s="10">
        <v>0.001</v>
      </c>
      <c r="P42" s="14">
        <v>0.714</v>
      </c>
      <c r="Q42" s="10">
        <v>33.46</v>
      </c>
      <c r="R42" s="13">
        <v>37.1</v>
      </c>
      <c r="S42" s="10">
        <v>48.18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68</v>
      </c>
      <c r="B43" s="10">
        <v>93.141</v>
      </c>
      <c r="C43" s="10">
        <v>2.293</v>
      </c>
      <c r="D43" s="12">
        <v>0.71</v>
      </c>
      <c r="E43" s="10">
        <v>0.115</v>
      </c>
      <c r="F43" s="10">
        <v>0.112</v>
      </c>
      <c r="G43" s="10">
        <v>0.002</v>
      </c>
      <c r="H43" s="10">
        <v>0.021</v>
      </c>
      <c r="I43" s="10">
        <v>0.014</v>
      </c>
      <c r="J43" s="10">
        <v>0.015</v>
      </c>
      <c r="K43" s="10"/>
      <c r="L43" s="12">
        <v>3.42</v>
      </c>
      <c r="M43" s="10">
        <v>0.142</v>
      </c>
      <c r="N43" s="10">
        <v>0.014</v>
      </c>
      <c r="O43" s="10">
        <v>0.001</v>
      </c>
      <c r="P43" s="14">
        <v>0.714</v>
      </c>
      <c r="Q43" s="10">
        <v>33.44</v>
      </c>
      <c r="R43" s="10">
        <v>37.08</v>
      </c>
      <c r="S43" s="10">
        <v>48.16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76</v>
      </c>
      <c r="B44" s="10">
        <v>93.237</v>
      </c>
      <c r="C44" s="10">
        <v>2.251</v>
      </c>
      <c r="D44" s="10">
        <v>0.692</v>
      </c>
      <c r="E44" s="10">
        <v>0.111</v>
      </c>
      <c r="F44" s="10">
        <v>0.109</v>
      </c>
      <c r="G44" s="10">
        <v>0.002</v>
      </c>
      <c r="H44" s="12">
        <v>0.02</v>
      </c>
      <c r="I44" s="10">
        <v>0.014</v>
      </c>
      <c r="J44" s="10">
        <v>0.015</v>
      </c>
      <c r="K44" s="10"/>
      <c r="L44" s="10">
        <v>3.394</v>
      </c>
      <c r="M44" s="12">
        <v>0.14</v>
      </c>
      <c r="N44" s="10">
        <v>0.014</v>
      </c>
      <c r="O44" s="10">
        <v>0.001</v>
      </c>
      <c r="P44" s="10">
        <v>0.7132</v>
      </c>
      <c r="Q44" s="10">
        <v>33.42</v>
      </c>
      <c r="R44" s="10">
        <v>37.06</v>
      </c>
      <c r="S44" s="10">
        <v>48.16</v>
      </c>
      <c r="T44" s="10"/>
      <c r="U44" s="10"/>
      <c r="V44" s="10"/>
      <c r="W44" s="10"/>
      <c r="X44" s="10"/>
      <c r="Y44" s="2"/>
    </row>
    <row r="45" spans="1:25" ht="19.5" customHeight="1">
      <c r="A45" s="16" t="s">
        <v>69</v>
      </c>
      <c r="B45" s="12">
        <f>100-SUM(C45:O45)</f>
        <v>93.068</v>
      </c>
      <c r="C45" s="10">
        <f aca="true" t="shared" si="0" ref="C45:O45">ROUND(AVERAGE(C16:C44),3)</f>
        <v>2.263</v>
      </c>
      <c r="D45" s="10">
        <f t="shared" si="0"/>
        <v>0.695</v>
      </c>
      <c r="E45" s="12">
        <f t="shared" si="0"/>
        <v>0.112</v>
      </c>
      <c r="F45" s="10">
        <f t="shared" si="0"/>
        <v>0.112</v>
      </c>
      <c r="G45" s="10">
        <f t="shared" si="0"/>
        <v>0.002</v>
      </c>
      <c r="H45" s="10">
        <f t="shared" si="0"/>
        <v>0.021</v>
      </c>
      <c r="I45" s="10">
        <f t="shared" si="0"/>
        <v>0.015</v>
      </c>
      <c r="J45" s="10">
        <f t="shared" si="0"/>
        <v>0.018</v>
      </c>
      <c r="K45" s="10">
        <f t="shared" si="0"/>
        <v>0.003</v>
      </c>
      <c r="L45" s="12">
        <f t="shared" si="0"/>
        <v>3.497</v>
      </c>
      <c r="M45" s="10">
        <f t="shared" si="0"/>
        <v>0.179</v>
      </c>
      <c r="N45" s="10">
        <f t="shared" si="0"/>
        <v>0.014</v>
      </c>
      <c r="O45" s="10">
        <f t="shared" si="0"/>
        <v>0.001</v>
      </c>
      <c r="P45" s="14">
        <f>AVERAGE(P16:P44)</f>
        <v>0.714013793103448</v>
      </c>
      <c r="Q45" s="13">
        <f>AVERAGE(Q16:Q44)</f>
        <v>33.388275862068966</v>
      </c>
      <c r="R45" s="13">
        <f>AVERAGE(R16:R44)</f>
        <v>37.019999999999996</v>
      </c>
      <c r="S45" s="13">
        <f>AVERAGE(S16:S44)</f>
        <v>48.069310344827606</v>
      </c>
      <c r="T45" s="15">
        <f>AVERAGE(T16:T44)</f>
        <v>-8.85</v>
      </c>
      <c r="U45" s="10"/>
      <c r="V45" s="10">
        <f>AVERAGE(V16:V44)</f>
        <v>0.0001</v>
      </c>
      <c r="W45" s="10">
        <f>AVERAGE(W16:W44)</f>
        <v>0.0002</v>
      </c>
      <c r="X45" s="14">
        <f>AVERAGE(X16:X44)</f>
        <v>0</v>
      </c>
      <c r="Y45" s="2"/>
    </row>
    <row r="46" spans="1:25" ht="43.5" customHeight="1">
      <c r="A46" s="5" t="s">
        <v>31</v>
      </c>
      <c r="B46" s="6"/>
      <c r="C46" s="6"/>
      <c r="D46" s="6"/>
      <c r="E46" s="6"/>
      <c r="F46" s="6"/>
      <c r="H46" s="21" t="s">
        <v>32</v>
      </c>
      <c r="I46" s="21"/>
      <c r="K46" s="21"/>
      <c r="L46" s="21"/>
      <c r="N46" s="17" t="s">
        <v>70</v>
      </c>
      <c r="Y46" s="2"/>
    </row>
    <row r="47" spans="1:25" ht="19.5" customHeight="1">
      <c r="A47" s="3" t="s">
        <v>18</v>
      </c>
      <c r="H47" s="20" t="s">
        <v>19</v>
      </c>
      <c r="I47" s="20"/>
      <c r="K47" s="22" t="s">
        <v>20</v>
      </c>
      <c r="L47" s="22"/>
      <c r="N47" s="8" t="s">
        <v>21</v>
      </c>
      <c r="Y47" s="2"/>
    </row>
    <row r="48" spans="1:14" ht="39.75" customHeight="1">
      <c r="A48" s="5" t="s">
        <v>33</v>
      </c>
      <c r="B48" s="6"/>
      <c r="C48" s="6"/>
      <c r="D48" s="6"/>
      <c r="E48" s="6"/>
      <c r="F48" s="6"/>
      <c r="H48" s="21" t="s">
        <v>34</v>
      </c>
      <c r="I48" s="21"/>
      <c r="N48" s="17" t="s">
        <v>70</v>
      </c>
    </row>
    <row r="49" spans="1:14" ht="12.75">
      <c r="A49" s="3" t="s">
        <v>22</v>
      </c>
      <c r="G49" s="3"/>
      <c r="H49" s="20" t="s">
        <v>19</v>
      </c>
      <c r="I49" s="20"/>
      <c r="K49" s="22" t="s">
        <v>20</v>
      </c>
      <c r="L49" s="22"/>
      <c r="N49" s="8" t="s">
        <v>21</v>
      </c>
    </row>
    <row r="50" ht="26.25" customHeight="1">
      <c r="A50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6:I46"/>
    <mergeCell ref="K46:L46"/>
    <mergeCell ref="H13:H15"/>
    <mergeCell ref="I13:I15"/>
    <mergeCell ref="J13:J15"/>
    <mergeCell ref="K13:K15"/>
    <mergeCell ref="X12:X15"/>
    <mergeCell ref="H47:I47"/>
    <mergeCell ref="K47:L47"/>
    <mergeCell ref="H48:I48"/>
    <mergeCell ref="H49:I49"/>
    <mergeCell ref="K49:L49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9">
      <selection activeCell="F53" sqref="F53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79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 t="s">
        <v>77</v>
      </c>
      <c r="B16" s="12">
        <v>92.703</v>
      </c>
      <c r="C16" s="12">
        <v>2.377</v>
      </c>
      <c r="D16" s="12">
        <v>0.691</v>
      </c>
      <c r="E16" s="12">
        <v>0.105</v>
      </c>
      <c r="F16" s="12">
        <v>0.114</v>
      </c>
      <c r="G16" s="12">
        <v>0.002</v>
      </c>
      <c r="H16" s="12">
        <v>0.023</v>
      </c>
      <c r="I16" s="12">
        <v>0.016</v>
      </c>
      <c r="J16" s="12">
        <v>0.021</v>
      </c>
      <c r="K16" s="12"/>
      <c r="L16" s="12">
        <v>3.588</v>
      </c>
      <c r="M16" s="12">
        <v>0.345</v>
      </c>
      <c r="N16" s="12">
        <v>0.014</v>
      </c>
      <c r="O16" s="12">
        <v>0.001</v>
      </c>
      <c r="P16" s="14">
        <v>0.7176</v>
      </c>
      <c r="Q16" s="13">
        <v>33.33</v>
      </c>
      <c r="R16" s="13">
        <v>36.96</v>
      </c>
      <c r="S16" s="13">
        <v>47.89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78</v>
      </c>
      <c r="B17" s="12">
        <v>91.512</v>
      </c>
      <c r="C17" s="12">
        <v>2.887</v>
      </c>
      <c r="D17" s="12">
        <v>0.77</v>
      </c>
      <c r="E17" s="12">
        <v>0.104</v>
      </c>
      <c r="F17" s="12">
        <v>0.131</v>
      </c>
      <c r="G17" s="12">
        <v>0.003</v>
      </c>
      <c r="H17" s="12">
        <v>0.029</v>
      </c>
      <c r="I17" s="12">
        <v>0.02</v>
      </c>
      <c r="J17" s="12">
        <v>0.034</v>
      </c>
      <c r="K17" s="12"/>
      <c r="L17" s="12">
        <v>3.819</v>
      </c>
      <c r="M17" s="12">
        <v>0.676</v>
      </c>
      <c r="N17" s="12">
        <v>0.014</v>
      </c>
      <c r="O17" s="12">
        <v>0.001</v>
      </c>
      <c r="P17" s="14">
        <v>0.7274</v>
      </c>
      <c r="Q17" s="13">
        <v>33.36</v>
      </c>
      <c r="R17" s="13">
        <v>36.98</v>
      </c>
      <c r="S17" s="13">
        <v>47.59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80</v>
      </c>
      <c r="B18" s="12">
        <v>91.622</v>
      </c>
      <c r="C18" s="12">
        <v>2.862</v>
      </c>
      <c r="D18" s="12">
        <v>0.763</v>
      </c>
      <c r="E18" s="12">
        <v>0.104</v>
      </c>
      <c r="F18" s="12">
        <v>0.129</v>
      </c>
      <c r="G18" s="12">
        <v>0.003</v>
      </c>
      <c r="H18" s="12">
        <v>0.028</v>
      </c>
      <c r="I18" s="12">
        <v>0.02</v>
      </c>
      <c r="J18" s="12">
        <v>0.034</v>
      </c>
      <c r="K18" s="12"/>
      <c r="L18" s="12">
        <v>3.763</v>
      </c>
      <c r="M18" s="12">
        <v>0.657</v>
      </c>
      <c r="N18" s="12">
        <v>0.014</v>
      </c>
      <c r="O18" s="12">
        <v>0.001</v>
      </c>
      <c r="P18" s="14">
        <v>0.7266</v>
      </c>
      <c r="Q18" s="13">
        <v>33.37</v>
      </c>
      <c r="R18" s="13">
        <v>37</v>
      </c>
      <c r="S18" s="13">
        <v>47.63</v>
      </c>
      <c r="T18" s="10"/>
      <c r="U18" s="10"/>
      <c r="V18" s="10"/>
      <c r="W18" s="10"/>
      <c r="X18" s="10"/>
      <c r="Y18" s="2"/>
    </row>
    <row r="19" spans="1:25" ht="19.5" customHeight="1">
      <c r="A19" s="19" t="s">
        <v>81</v>
      </c>
      <c r="B19" s="12">
        <v>91.905</v>
      </c>
      <c r="C19" s="12">
        <v>2.767</v>
      </c>
      <c r="D19" s="12">
        <v>0.754</v>
      </c>
      <c r="E19" s="12">
        <v>0.106</v>
      </c>
      <c r="F19" s="12">
        <v>0.125</v>
      </c>
      <c r="G19" s="12">
        <v>0.002</v>
      </c>
      <c r="H19" s="12">
        <v>0.026</v>
      </c>
      <c r="I19" s="12">
        <v>0.019</v>
      </c>
      <c r="J19" s="12">
        <v>0.03</v>
      </c>
      <c r="K19" s="12"/>
      <c r="L19" s="12">
        <v>3.696</v>
      </c>
      <c r="M19" s="12">
        <v>0.555</v>
      </c>
      <c r="N19" s="12">
        <v>0.014</v>
      </c>
      <c r="O19" s="12">
        <v>0.001</v>
      </c>
      <c r="P19" s="14">
        <v>0.7242</v>
      </c>
      <c r="Q19" s="13">
        <v>33.39</v>
      </c>
      <c r="R19" s="13">
        <v>37.02</v>
      </c>
      <c r="S19" s="13">
        <v>47.74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82</v>
      </c>
      <c r="B20" s="12">
        <v>91.918</v>
      </c>
      <c r="C20" s="12">
        <v>2.771</v>
      </c>
      <c r="D20" s="12">
        <v>0.748</v>
      </c>
      <c r="E20" s="12">
        <v>0.104</v>
      </c>
      <c r="F20" s="12">
        <v>0.123</v>
      </c>
      <c r="G20" s="12">
        <v>0.003</v>
      </c>
      <c r="H20" s="12">
        <v>0.026</v>
      </c>
      <c r="I20" s="12">
        <v>0.018</v>
      </c>
      <c r="J20" s="12">
        <v>0.029</v>
      </c>
      <c r="K20" s="12"/>
      <c r="L20" s="12">
        <v>3.679</v>
      </c>
      <c r="M20" s="12">
        <v>0.566</v>
      </c>
      <c r="N20" s="12">
        <v>0.014</v>
      </c>
      <c r="O20" s="12">
        <v>0.001</v>
      </c>
      <c r="P20" s="14">
        <v>0.7241</v>
      </c>
      <c r="Q20" s="13">
        <v>33.39</v>
      </c>
      <c r="R20" s="13">
        <v>37.01</v>
      </c>
      <c r="S20" s="13">
        <v>47.73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83</v>
      </c>
      <c r="B21" s="12">
        <v>91.543</v>
      </c>
      <c r="C21" s="12">
        <v>2.898</v>
      </c>
      <c r="D21" s="12">
        <v>0.789</v>
      </c>
      <c r="E21" s="12">
        <v>0.111</v>
      </c>
      <c r="F21" s="12">
        <v>0.133</v>
      </c>
      <c r="G21" s="12">
        <v>0.003</v>
      </c>
      <c r="H21" s="12">
        <v>0.029</v>
      </c>
      <c r="I21" s="12">
        <v>0.02</v>
      </c>
      <c r="J21" s="12">
        <v>0.032</v>
      </c>
      <c r="K21" s="12"/>
      <c r="L21" s="12">
        <v>3.812</v>
      </c>
      <c r="M21" s="12">
        <v>0.615</v>
      </c>
      <c r="N21" s="12">
        <v>0.014</v>
      </c>
      <c r="O21" s="12">
        <v>0.001</v>
      </c>
      <c r="P21" s="14">
        <v>0.727</v>
      </c>
      <c r="Q21" s="13">
        <v>33.4</v>
      </c>
      <c r="R21" s="13">
        <v>37.03</v>
      </c>
      <c r="S21" s="13">
        <v>47.66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84</v>
      </c>
      <c r="B22" s="12">
        <v>91.65</v>
      </c>
      <c r="C22" s="12">
        <v>2.851</v>
      </c>
      <c r="D22" s="12">
        <v>0.757</v>
      </c>
      <c r="E22" s="12">
        <v>0.105</v>
      </c>
      <c r="F22" s="12">
        <v>0.127</v>
      </c>
      <c r="G22" s="12">
        <v>0.003</v>
      </c>
      <c r="H22" s="12">
        <v>0.027</v>
      </c>
      <c r="I22" s="12">
        <v>0.019</v>
      </c>
      <c r="J22" s="12">
        <v>0.032</v>
      </c>
      <c r="K22" s="12"/>
      <c r="L22" s="12">
        <v>3.781</v>
      </c>
      <c r="M22" s="12">
        <v>0.633</v>
      </c>
      <c r="N22" s="12">
        <v>0.014</v>
      </c>
      <c r="O22" s="12">
        <v>0.001</v>
      </c>
      <c r="P22" s="14">
        <v>0.7262</v>
      </c>
      <c r="Q22" s="13">
        <v>33.36</v>
      </c>
      <c r="R22" s="13">
        <v>36.99</v>
      </c>
      <c r="S22" s="13">
        <v>47.63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85</v>
      </c>
      <c r="B23" s="12">
        <v>92.02</v>
      </c>
      <c r="C23" s="12">
        <v>2.691</v>
      </c>
      <c r="D23" s="12">
        <v>0.73</v>
      </c>
      <c r="E23" s="12">
        <v>0.103</v>
      </c>
      <c r="F23" s="12">
        <v>0.123</v>
      </c>
      <c r="G23" s="12">
        <v>0.003</v>
      </c>
      <c r="H23" s="12">
        <v>0.027</v>
      </c>
      <c r="I23" s="12">
        <v>0.019</v>
      </c>
      <c r="J23" s="12">
        <v>0.03</v>
      </c>
      <c r="K23" s="12"/>
      <c r="L23" s="12">
        <v>3.688</v>
      </c>
      <c r="M23" s="12">
        <v>0.551</v>
      </c>
      <c r="N23" s="12">
        <v>0.014</v>
      </c>
      <c r="O23" s="12">
        <v>0.001</v>
      </c>
      <c r="P23" s="14">
        <v>0.7233</v>
      </c>
      <c r="Q23" s="13">
        <v>33.36</v>
      </c>
      <c r="R23" s="13">
        <v>36.98</v>
      </c>
      <c r="S23" s="13">
        <v>47.72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86</v>
      </c>
      <c r="B24" s="12">
        <v>91.914</v>
      </c>
      <c r="C24" s="12">
        <v>2.667</v>
      </c>
      <c r="D24" s="12">
        <v>0.715</v>
      </c>
      <c r="E24" s="12">
        <v>0.1</v>
      </c>
      <c r="F24" s="12">
        <v>0.12</v>
      </c>
      <c r="G24" s="12">
        <v>0.002</v>
      </c>
      <c r="H24" s="12">
        <v>0.026</v>
      </c>
      <c r="I24" s="12">
        <v>0.019</v>
      </c>
      <c r="J24" s="12">
        <v>0.03</v>
      </c>
      <c r="K24" s="12"/>
      <c r="L24" s="12">
        <v>3.841</v>
      </c>
      <c r="M24" s="12">
        <v>0.551</v>
      </c>
      <c r="N24" s="12">
        <v>0.014</v>
      </c>
      <c r="O24" s="12">
        <v>0.001</v>
      </c>
      <c r="P24" s="14">
        <v>0.7236</v>
      </c>
      <c r="Q24" s="13">
        <v>33.29</v>
      </c>
      <c r="R24" s="13">
        <v>36.9</v>
      </c>
      <c r="S24" s="13">
        <v>47.61</v>
      </c>
      <c r="T24" s="10">
        <v>-8.6</v>
      </c>
      <c r="U24" s="10"/>
      <c r="V24" s="10"/>
      <c r="W24" s="10"/>
      <c r="X24" s="10"/>
      <c r="Y24" s="2"/>
    </row>
    <row r="25" spans="1:25" ht="19.5" customHeight="1">
      <c r="A25" s="10" t="s">
        <v>87</v>
      </c>
      <c r="B25" s="12">
        <v>93.488</v>
      </c>
      <c r="C25" s="12">
        <v>2.668</v>
      </c>
      <c r="D25" s="12">
        <v>0.748</v>
      </c>
      <c r="E25" s="12">
        <v>0.11</v>
      </c>
      <c r="F25" s="12">
        <v>0.122</v>
      </c>
      <c r="G25" s="12">
        <v>0.002</v>
      </c>
      <c r="H25" s="12">
        <v>0.025</v>
      </c>
      <c r="I25" s="12">
        <v>0.017</v>
      </c>
      <c r="J25" s="12">
        <v>0.025</v>
      </c>
      <c r="K25" s="12"/>
      <c r="L25" s="12">
        <v>2.349</v>
      </c>
      <c r="M25" s="12">
        <v>0.431</v>
      </c>
      <c r="N25" s="12">
        <v>0.014</v>
      </c>
      <c r="O25" s="12">
        <v>0.001</v>
      </c>
      <c r="P25" s="14">
        <v>0.7152</v>
      </c>
      <c r="Q25" s="13">
        <v>33.84</v>
      </c>
      <c r="R25" s="13">
        <v>37.52</v>
      </c>
      <c r="S25" s="13">
        <v>48.71</v>
      </c>
      <c r="T25" s="10"/>
      <c r="U25" s="10"/>
      <c r="V25" s="10"/>
      <c r="W25" s="10"/>
      <c r="X25" s="10"/>
      <c r="Y25" s="2"/>
    </row>
    <row r="26" spans="1:25" ht="19.5" customHeight="1">
      <c r="A26" s="10" t="s">
        <v>88</v>
      </c>
      <c r="B26" s="12">
        <v>91.076</v>
      </c>
      <c r="C26" s="12">
        <v>2.903</v>
      </c>
      <c r="D26" s="12">
        <v>0.725</v>
      </c>
      <c r="E26" s="12">
        <v>0.097</v>
      </c>
      <c r="F26" s="12">
        <v>0.123</v>
      </c>
      <c r="G26" s="12">
        <v>0.003</v>
      </c>
      <c r="H26" s="12">
        <v>0.027</v>
      </c>
      <c r="I26" s="12">
        <v>0.02</v>
      </c>
      <c r="J26" s="12">
        <v>0.033</v>
      </c>
      <c r="K26" s="12"/>
      <c r="L26" s="12">
        <v>4.232</v>
      </c>
      <c r="M26" s="12">
        <v>0.746</v>
      </c>
      <c r="N26" s="12">
        <v>0.014</v>
      </c>
      <c r="O26" s="12">
        <v>0.001</v>
      </c>
      <c r="P26" s="14">
        <v>0.7295</v>
      </c>
      <c r="Q26" s="13">
        <v>33.16</v>
      </c>
      <c r="R26" s="13">
        <v>36.76</v>
      </c>
      <c r="S26" s="13">
        <v>47.24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89</v>
      </c>
      <c r="B27" s="12">
        <v>91.084</v>
      </c>
      <c r="C27" s="12">
        <v>2.803</v>
      </c>
      <c r="D27" s="12">
        <v>0.699</v>
      </c>
      <c r="E27" s="12">
        <v>0.093</v>
      </c>
      <c r="F27" s="12">
        <v>0.118</v>
      </c>
      <c r="G27" s="12">
        <v>0.003</v>
      </c>
      <c r="H27" s="12">
        <v>0.026</v>
      </c>
      <c r="I27" s="12">
        <v>0.019</v>
      </c>
      <c r="J27" s="12">
        <v>0.031</v>
      </c>
      <c r="K27" s="12"/>
      <c r="L27" s="12">
        <v>4.397</v>
      </c>
      <c r="M27" s="12">
        <v>0.712</v>
      </c>
      <c r="N27" s="12">
        <v>0.014</v>
      </c>
      <c r="O27" s="12">
        <v>0.001</v>
      </c>
      <c r="P27" s="14">
        <v>0.7288</v>
      </c>
      <c r="Q27" s="13">
        <v>33.07</v>
      </c>
      <c r="R27" s="13">
        <v>36.66</v>
      </c>
      <c r="S27" s="13">
        <v>47.13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90</v>
      </c>
      <c r="B28" s="12">
        <v>91.134</v>
      </c>
      <c r="C28" s="12">
        <v>2.817</v>
      </c>
      <c r="D28" s="12">
        <v>0.704</v>
      </c>
      <c r="E28" s="12">
        <v>0.094</v>
      </c>
      <c r="F28" s="12">
        <v>0.119</v>
      </c>
      <c r="G28" s="12">
        <v>0.003</v>
      </c>
      <c r="H28" s="12">
        <v>0.026</v>
      </c>
      <c r="I28" s="12">
        <v>0.019</v>
      </c>
      <c r="J28" s="12">
        <v>0.031</v>
      </c>
      <c r="K28" s="12"/>
      <c r="L28" s="12">
        <v>4.325</v>
      </c>
      <c r="M28" s="12">
        <v>0.713</v>
      </c>
      <c r="N28" s="12">
        <v>0.014</v>
      </c>
      <c r="O28" s="12">
        <v>0.001</v>
      </c>
      <c r="P28" s="14">
        <v>0.7286</v>
      </c>
      <c r="Q28" s="13">
        <v>33.1</v>
      </c>
      <c r="R28" s="13">
        <v>36.7</v>
      </c>
      <c r="S28" s="13">
        <v>47.18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91</v>
      </c>
      <c r="B29" s="12">
        <v>91.026</v>
      </c>
      <c r="C29" s="12">
        <v>2.927</v>
      </c>
      <c r="D29" s="12">
        <v>0.756</v>
      </c>
      <c r="E29" s="12">
        <v>0.104</v>
      </c>
      <c r="F29" s="12">
        <v>0.131</v>
      </c>
      <c r="G29" s="12">
        <v>0.003</v>
      </c>
      <c r="H29" s="12">
        <v>0.03</v>
      </c>
      <c r="I29" s="12">
        <v>0.022</v>
      </c>
      <c r="J29" s="12">
        <v>0.034</v>
      </c>
      <c r="K29" s="12"/>
      <c r="L29" s="12">
        <v>4.219</v>
      </c>
      <c r="M29" s="12">
        <v>0.733</v>
      </c>
      <c r="N29" s="12">
        <v>0.014</v>
      </c>
      <c r="O29" s="12">
        <v>0.001</v>
      </c>
      <c r="P29" s="14">
        <v>0.7302</v>
      </c>
      <c r="Q29" s="13">
        <v>33.21</v>
      </c>
      <c r="R29" s="13">
        <v>36.82</v>
      </c>
      <c r="S29" s="13">
        <v>47.29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92</v>
      </c>
      <c r="B30" s="12">
        <v>91.341</v>
      </c>
      <c r="C30" s="12">
        <v>2.882</v>
      </c>
      <c r="D30" s="12">
        <v>0.755</v>
      </c>
      <c r="E30" s="12">
        <v>0.105</v>
      </c>
      <c r="F30" s="12">
        <v>0.126</v>
      </c>
      <c r="G30" s="12">
        <v>0.002</v>
      </c>
      <c r="H30" s="12">
        <v>0.027</v>
      </c>
      <c r="I30" s="12">
        <v>0.02</v>
      </c>
      <c r="J30" s="12">
        <v>0.031</v>
      </c>
      <c r="K30" s="12"/>
      <c r="L30" s="12">
        <v>4.042</v>
      </c>
      <c r="M30" s="12">
        <v>0.654</v>
      </c>
      <c r="N30" s="12">
        <v>0.014</v>
      </c>
      <c r="O30" s="12">
        <v>0.001</v>
      </c>
      <c r="P30" s="14">
        <v>0.7278</v>
      </c>
      <c r="Q30" s="13">
        <v>33.28</v>
      </c>
      <c r="R30" s="13">
        <v>36.89</v>
      </c>
      <c r="S30" s="13">
        <v>47.45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93</v>
      </c>
      <c r="B31" s="12">
        <v>91.644</v>
      </c>
      <c r="C31" s="12">
        <v>2.789</v>
      </c>
      <c r="D31" s="12">
        <v>0.766</v>
      </c>
      <c r="E31" s="12">
        <v>0.111</v>
      </c>
      <c r="F31" s="12">
        <v>0.128</v>
      </c>
      <c r="G31" s="12">
        <v>0.002</v>
      </c>
      <c r="H31" s="12">
        <v>0.027</v>
      </c>
      <c r="I31" s="12">
        <v>0.019</v>
      </c>
      <c r="J31" s="12">
        <v>0.029</v>
      </c>
      <c r="K31" s="12"/>
      <c r="L31" s="12">
        <v>3.937</v>
      </c>
      <c r="M31" s="12">
        <v>0.533</v>
      </c>
      <c r="N31" s="12">
        <v>0.014</v>
      </c>
      <c r="O31" s="12">
        <v>0.001</v>
      </c>
      <c r="P31" s="14">
        <v>0.7255</v>
      </c>
      <c r="Q31" s="13">
        <v>33.33</v>
      </c>
      <c r="R31" s="13">
        <v>36.95</v>
      </c>
      <c r="S31" s="13">
        <v>47.61</v>
      </c>
      <c r="T31" s="10"/>
      <c r="U31" s="10"/>
      <c r="V31" s="10"/>
      <c r="W31" s="10"/>
      <c r="X31" s="10"/>
      <c r="Y31" s="2"/>
    </row>
    <row r="32" spans="1:25" ht="19.5" customHeight="1">
      <c r="A32" s="10" t="s">
        <v>94</v>
      </c>
      <c r="B32" s="12">
        <v>91.872</v>
      </c>
      <c r="C32" s="12">
        <v>2.712</v>
      </c>
      <c r="D32" s="12">
        <v>0.756</v>
      </c>
      <c r="E32" s="12">
        <v>0.11</v>
      </c>
      <c r="F32" s="12">
        <v>0.125</v>
      </c>
      <c r="G32" s="12">
        <v>0.002</v>
      </c>
      <c r="H32" s="12">
        <v>0.026</v>
      </c>
      <c r="I32" s="12">
        <v>0.019</v>
      </c>
      <c r="J32" s="12">
        <v>0.027</v>
      </c>
      <c r="K32" s="12"/>
      <c r="L32" s="12">
        <v>3.859</v>
      </c>
      <c r="M32" s="12">
        <v>0.477</v>
      </c>
      <c r="N32" s="12">
        <v>0.014</v>
      </c>
      <c r="O32" s="12">
        <v>0.001</v>
      </c>
      <c r="P32" s="14">
        <v>0.7238</v>
      </c>
      <c r="Q32" s="13">
        <v>33.35</v>
      </c>
      <c r="R32" s="13">
        <v>36.97</v>
      </c>
      <c r="S32" s="13">
        <v>47.69</v>
      </c>
      <c r="T32" s="10">
        <v>-8.8</v>
      </c>
      <c r="U32" s="10"/>
      <c r="V32" s="10"/>
      <c r="W32" s="10"/>
      <c r="X32" s="10"/>
      <c r="Y32" s="2"/>
    </row>
    <row r="33" spans="1:25" ht="19.5" customHeight="1">
      <c r="A33" s="10" t="s">
        <v>95</v>
      </c>
      <c r="B33" s="12">
        <v>92.054</v>
      </c>
      <c r="C33" s="12">
        <v>2.732</v>
      </c>
      <c r="D33" s="12">
        <v>0.765</v>
      </c>
      <c r="E33" s="12">
        <v>0.111</v>
      </c>
      <c r="F33" s="12">
        <v>0.127</v>
      </c>
      <c r="G33" s="12">
        <v>0.002</v>
      </c>
      <c r="H33" s="12">
        <v>0.026</v>
      </c>
      <c r="I33" s="12">
        <v>0.019</v>
      </c>
      <c r="J33" s="12">
        <v>0.028</v>
      </c>
      <c r="K33" s="12"/>
      <c r="L33" s="12">
        <v>3.643</v>
      </c>
      <c r="M33" s="12">
        <v>0.478</v>
      </c>
      <c r="N33" s="12">
        <v>0.014</v>
      </c>
      <c r="O33" s="12">
        <v>0.001</v>
      </c>
      <c r="P33" s="14">
        <v>0.723</v>
      </c>
      <c r="Q33" s="13">
        <v>33.43</v>
      </c>
      <c r="R33" s="13">
        <v>37.07</v>
      </c>
      <c r="S33" s="13">
        <v>47.84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96</v>
      </c>
      <c r="B34" s="12">
        <v>92.085</v>
      </c>
      <c r="C34" s="12">
        <v>2.71</v>
      </c>
      <c r="D34" s="12">
        <v>0.75</v>
      </c>
      <c r="E34" s="12">
        <v>0.107</v>
      </c>
      <c r="F34" s="12">
        <v>0.126</v>
      </c>
      <c r="G34" s="12">
        <v>0.003</v>
      </c>
      <c r="H34" s="12">
        <v>0.027</v>
      </c>
      <c r="I34" s="12">
        <v>0.019</v>
      </c>
      <c r="J34" s="12">
        <v>0.03</v>
      </c>
      <c r="K34" s="12"/>
      <c r="L34" s="12">
        <v>3.6</v>
      </c>
      <c r="M34" s="12">
        <v>0.528</v>
      </c>
      <c r="N34" s="12">
        <v>0.014</v>
      </c>
      <c r="O34" s="12">
        <v>0.001</v>
      </c>
      <c r="P34" s="14">
        <v>0.7231</v>
      </c>
      <c r="Q34" s="13">
        <v>33.42</v>
      </c>
      <c r="R34" s="13">
        <v>37.05</v>
      </c>
      <c r="S34" s="13">
        <v>47.81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97</v>
      </c>
      <c r="B35" s="12">
        <v>92.073</v>
      </c>
      <c r="C35" s="12">
        <v>2.691</v>
      </c>
      <c r="D35" s="12">
        <v>0.751</v>
      </c>
      <c r="E35" s="12">
        <v>0.108</v>
      </c>
      <c r="F35" s="12">
        <v>0.127</v>
      </c>
      <c r="G35" s="12">
        <v>0.002</v>
      </c>
      <c r="H35" s="12">
        <v>0.027</v>
      </c>
      <c r="I35" s="12">
        <v>0.019</v>
      </c>
      <c r="J35" s="12">
        <v>0.03</v>
      </c>
      <c r="K35" s="12"/>
      <c r="L35" s="12">
        <v>3.641</v>
      </c>
      <c r="M35" s="12">
        <v>0.516</v>
      </c>
      <c r="N35" s="12">
        <v>0.014</v>
      </c>
      <c r="O35" s="12">
        <v>0.001</v>
      </c>
      <c r="P35" s="14">
        <v>0.7231</v>
      </c>
      <c r="Q35" s="13">
        <v>33.4</v>
      </c>
      <c r="R35" s="13">
        <v>37.03</v>
      </c>
      <c r="S35" s="13">
        <v>47.8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98</v>
      </c>
      <c r="B36" s="12">
        <v>92.669</v>
      </c>
      <c r="C36" s="12">
        <v>2.682</v>
      </c>
      <c r="D36" s="12">
        <v>0.759</v>
      </c>
      <c r="E36" s="12">
        <v>0.11</v>
      </c>
      <c r="F36" s="12">
        <v>0.126</v>
      </c>
      <c r="G36" s="12">
        <v>0.002</v>
      </c>
      <c r="H36" s="12">
        <v>0.026</v>
      </c>
      <c r="I36" s="12">
        <v>0.019</v>
      </c>
      <c r="J36" s="12">
        <v>0.028</v>
      </c>
      <c r="K36" s="12">
        <v>0.01</v>
      </c>
      <c r="L36" s="12">
        <v>3.082</v>
      </c>
      <c r="M36" s="12">
        <v>0.472</v>
      </c>
      <c r="N36" s="12">
        <v>0.014</v>
      </c>
      <c r="O36" s="12">
        <v>0.001</v>
      </c>
      <c r="P36" s="14">
        <v>0.7198</v>
      </c>
      <c r="Q36" s="13">
        <v>33.61</v>
      </c>
      <c r="R36" s="13">
        <v>37.26</v>
      </c>
      <c r="S36" s="13">
        <v>48.2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99</v>
      </c>
      <c r="B37" s="12">
        <v>91.967</v>
      </c>
      <c r="C37" s="12">
        <v>2.665</v>
      </c>
      <c r="D37" s="12">
        <v>0.737</v>
      </c>
      <c r="E37" s="12">
        <v>0.105</v>
      </c>
      <c r="F37" s="12">
        <v>0.124</v>
      </c>
      <c r="G37" s="12">
        <v>0.003</v>
      </c>
      <c r="H37" s="12">
        <v>0.026</v>
      </c>
      <c r="I37" s="12">
        <v>0.019</v>
      </c>
      <c r="J37" s="12">
        <v>0.03</v>
      </c>
      <c r="K37" s="12"/>
      <c r="L37" s="12">
        <v>3.793</v>
      </c>
      <c r="M37" s="12">
        <v>0.516</v>
      </c>
      <c r="N37" s="12">
        <v>0.014</v>
      </c>
      <c r="O37" s="12">
        <v>0.001</v>
      </c>
      <c r="P37" s="14">
        <v>0.7234</v>
      </c>
      <c r="Q37" s="13">
        <v>33.33</v>
      </c>
      <c r="R37" s="13">
        <v>36.96</v>
      </c>
      <c r="S37" s="13">
        <v>47.69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100</v>
      </c>
      <c r="B38" s="12">
        <v>91.906</v>
      </c>
      <c r="C38" s="12">
        <v>2.654</v>
      </c>
      <c r="D38" s="12">
        <v>0.733</v>
      </c>
      <c r="E38" s="12">
        <v>0.105</v>
      </c>
      <c r="F38" s="12">
        <v>0.123</v>
      </c>
      <c r="G38" s="12">
        <v>0.002</v>
      </c>
      <c r="H38" s="12">
        <v>0.026</v>
      </c>
      <c r="I38" s="12">
        <v>0.019</v>
      </c>
      <c r="J38" s="12">
        <v>0.03</v>
      </c>
      <c r="K38" s="12"/>
      <c r="L38" s="12">
        <v>3.872</v>
      </c>
      <c r="M38" s="12">
        <v>0.515</v>
      </c>
      <c r="N38" s="12">
        <v>0.014</v>
      </c>
      <c r="O38" s="12">
        <v>0.001</v>
      </c>
      <c r="P38" s="14">
        <v>0.7236</v>
      </c>
      <c r="Q38" s="13">
        <v>33.3</v>
      </c>
      <c r="R38" s="13">
        <v>36.92</v>
      </c>
      <c r="S38" s="13">
        <v>47.63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101</v>
      </c>
      <c r="B39" s="12">
        <v>91.895</v>
      </c>
      <c r="C39" s="12">
        <v>2.657</v>
      </c>
      <c r="D39" s="12">
        <v>0.733</v>
      </c>
      <c r="E39" s="12">
        <v>0.104</v>
      </c>
      <c r="F39" s="12">
        <v>0.123</v>
      </c>
      <c r="G39" s="12">
        <v>0.002</v>
      </c>
      <c r="H39" s="12">
        <v>0.026</v>
      </c>
      <c r="I39" s="12">
        <v>0.019</v>
      </c>
      <c r="J39" s="12">
        <v>0.03</v>
      </c>
      <c r="K39" s="12"/>
      <c r="L39" s="12">
        <v>3.88</v>
      </c>
      <c r="M39" s="12">
        <v>0.516</v>
      </c>
      <c r="N39" s="12">
        <v>0.014</v>
      </c>
      <c r="O39" s="12">
        <v>0.001</v>
      </c>
      <c r="P39" s="14">
        <v>0.7237</v>
      </c>
      <c r="Q39" s="13">
        <v>33.3</v>
      </c>
      <c r="R39" s="13">
        <v>36.92</v>
      </c>
      <c r="S39" s="13">
        <v>47.62</v>
      </c>
      <c r="T39" s="15">
        <v>-9</v>
      </c>
      <c r="U39" s="10"/>
      <c r="V39" s="10"/>
      <c r="W39" s="10"/>
      <c r="X39" s="10"/>
      <c r="Y39" s="2"/>
    </row>
    <row r="40" spans="1:25" ht="19.5" customHeight="1">
      <c r="A40" s="10" t="s">
        <v>102</v>
      </c>
      <c r="B40" s="12">
        <v>91.803</v>
      </c>
      <c r="C40" s="12">
        <v>2.66</v>
      </c>
      <c r="D40" s="12">
        <v>0.736</v>
      </c>
      <c r="E40" s="12">
        <v>0.106</v>
      </c>
      <c r="F40" s="12">
        <v>0.124</v>
      </c>
      <c r="G40" s="12">
        <v>0.002</v>
      </c>
      <c r="H40" s="12">
        <v>0.026</v>
      </c>
      <c r="I40" s="12">
        <v>0.019</v>
      </c>
      <c r="J40" s="12">
        <v>0.03</v>
      </c>
      <c r="K40" s="12"/>
      <c r="L40" s="12">
        <v>3.963</v>
      </c>
      <c r="M40" s="12">
        <v>0.516</v>
      </c>
      <c r="N40" s="12">
        <v>0.014</v>
      </c>
      <c r="O40" s="12">
        <v>0.001</v>
      </c>
      <c r="P40" s="14">
        <v>0.7242</v>
      </c>
      <c r="Q40" s="13">
        <v>33.28</v>
      </c>
      <c r="R40" s="13">
        <v>36.89</v>
      </c>
      <c r="S40" s="13">
        <v>47.57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103</v>
      </c>
      <c r="B41" s="12">
        <v>90.191</v>
      </c>
      <c r="C41" s="12">
        <v>3.293</v>
      </c>
      <c r="D41" s="12">
        <v>0.773</v>
      </c>
      <c r="E41" s="12">
        <v>0.098</v>
      </c>
      <c r="F41" s="12">
        <v>0.134</v>
      </c>
      <c r="G41" s="12">
        <v>0.002</v>
      </c>
      <c r="H41" s="12">
        <v>0.031</v>
      </c>
      <c r="I41" s="12">
        <v>0.022</v>
      </c>
      <c r="J41" s="12">
        <v>0.038</v>
      </c>
      <c r="K41" s="12"/>
      <c r="L41" s="12">
        <v>4.342</v>
      </c>
      <c r="M41" s="12">
        <v>1.061</v>
      </c>
      <c r="N41" s="12">
        <v>0.014</v>
      </c>
      <c r="O41" s="12">
        <v>0.001</v>
      </c>
      <c r="P41" s="14">
        <v>0.7371</v>
      </c>
      <c r="Q41" s="13">
        <v>33.17</v>
      </c>
      <c r="R41" s="13">
        <v>36.77</v>
      </c>
      <c r="S41" s="13">
        <v>47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104</v>
      </c>
      <c r="B42" s="12">
        <v>90.986</v>
      </c>
      <c r="C42" s="12">
        <v>3.016</v>
      </c>
      <c r="D42" s="12">
        <v>0.766</v>
      </c>
      <c r="E42" s="12">
        <v>0.105</v>
      </c>
      <c r="F42" s="12">
        <v>0.13</v>
      </c>
      <c r="G42" s="12">
        <v>0.003</v>
      </c>
      <c r="H42" s="12">
        <v>0.029</v>
      </c>
      <c r="I42" s="12">
        <v>0.021</v>
      </c>
      <c r="J42" s="12">
        <v>0.033</v>
      </c>
      <c r="K42" s="12"/>
      <c r="L42" s="12">
        <v>4.116</v>
      </c>
      <c r="M42" s="12">
        <v>0.78</v>
      </c>
      <c r="N42" s="12">
        <v>0.014</v>
      </c>
      <c r="O42" s="12">
        <v>0.001</v>
      </c>
      <c r="P42" s="14">
        <v>0.7308</v>
      </c>
      <c r="Q42" s="13">
        <v>33.26</v>
      </c>
      <c r="R42" s="13">
        <v>36.87</v>
      </c>
      <c r="S42" s="13">
        <v>47.33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105</v>
      </c>
      <c r="B43" s="12">
        <v>91.309</v>
      </c>
      <c r="C43" s="12">
        <v>2.937</v>
      </c>
      <c r="D43" s="12">
        <v>0.767</v>
      </c>
      <c r="E43" s="12">
        <v>0.112</v>
      </c>
      <c r="F43" s="12">
        <v>0.126</v>
      </c>
      <c r="G43" s="12">
        <v>0.002</v>
      </c>
      <c r="H43" s="12">
        <v>0.026</v>
      </c>
      <c r="I43" s="12">
        <v>0.019</v>
      </c>
      <c r="J43" s="12">
        <v>0.028</v>
      </c>
      <c r="K43" s="12"/>
      <c r="L43" s="12">
        <v>4.013</v>
      </c>
      <c r="M43" s="12">
        <v>0.646</v>
      </c>
      <c r="N43" s="12">
        <v>0.014</v>
      </c>
      <c r="O43" s="12">
        <v>0.001</v>
      </c>
      <c r="P43" s="14">
        <v>0.728</v>
      </c>
      <c r="Q43" s="13">
        <v>33.31</v>
      </c>
      <c r="R43" s="13">
        <v>36.92</v>
      </c>
      <c r="S43" s="13">
        <v>47.49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106</v>
      </c>
      <c r="B44" s="12">
        <v>91.324</v>
      </c>
      <c r="C44" s="12">
        <v>2.977</v>
      </c>
      <c r="D44" s="12">
        <v>0.776</v>
      </c>
      <c r="E44" s="12">
        <v>0.114</v>
      </c>
      <c r="F44" s="12">
        <v>0.128</v>
      </c>
      <c r="G44" s="12">
        <v>0.003</v>
      </c>
      <c r="H44" s="12">
        <v>0.026</v>
      </c>
      <c r="I44" s="12">
        <v>0.018</v>
      </c>
      <c r="J44" s="12">
        <v>0.026</v>
      </c>
      <c r="K44" s="12"/>
      <c r="L44" s="12">
        <v>3.946</v>
      </c>
      <c r="M44" s="12">
        <v>0.647</v>
      </c>
      <c r="N44" s="12">
        <v>0.014</v>
      </c>
      <c r="O44" s="12">
        <v>0.001</v>
      </c>
      <c r="P44" s="14">
        <v>0.7281</v>
      </c>
      <c r="Q44" s="13">
        <v>33.35</v>
      </c>
      <c r="R44" s="13">
        <v>36.96</v>
      </c>
      <c r="S44" s="13">
        <v>47.54</v>
      </c>
      <c r="T44" s="10"/>
      <c r="U44" s="10"/>
      <c r="V44" s="10"/>
      <c r="W44" s="10"/>
      <c r="X44" s="10"/>
      <c r="Y44" s="2"/>
    </row>
    <row r="45" spans="1:25" ht="19.5" customHeight="1">
      <c r="A45" s="10" t="s">
        <v>107</v>
      </c>
      <c r="B45" s="12">
        <v>91.132</v>
      </c>
      <c r="C45" s="12">
        <v>2.976</v>
      </c>
      <c r="D45" s="12">
        <v>0.78</v>
      </c>
      <c r="E45" s="12">
        <v>0.116</v>
      </c>
      <c r="F45" s="12">
        <v>0.13</v>
      </c>
      <c r="G45" s="12">
        <v>0.003</v>
      </c>
      <c r="H45" s="12">
        <v>0.028</v>
      </c>
      <c r="I45" s="12">
        <v>0.019</v>
      </c>
      <c r="J45" s="12">
        <v>0.027</v>
      </c>
      <c r="K45" s="12"/>
      <c r="L45" s="12">
        <v>4.111</v>
      </c>
      <c r="M45" s="12">
        <v>0.663</v>
      </c>
      <c r="N45" s="12">
        <v>0.014</v>
      </c>
      <c r="O45" s="12">
        <v>0.001</v>
      </c>
      <c r="P45" s="14">
        <v>0.7293</v>
      </c>
      <c r="Q45" s="13">
        <v>33.29</v>
      </c>
      <c r="R45" s="13">
        <v>36.9</v>
      </c>
      <c r="S45" s="13">
        <v>47.43</v>
      </c>
      <c r="T45" s="10"/>
      <c r="U45" s="10"/>
      <c r="V45" s="10"/>
      <c r="W45" s="10"/>
      <c r="X45" s="10"/>
      <c r="Y45" s="2"/>
    </row>
    <row r="46" spans="1:25" ht="19.5" customHeight="1">
      <c r="A46" s="10" t="s">
        <v>108</v>
      </c>
      <c r="B46" s="12">
        <v>91.335</v>
      </c>
      <c r="C46" s="12">
        <v>2.938</v>
      </c>
      <c r="D46" s="12">
        <v>0.772</v>
      </c>
      <c r="E46" s="12">
        <v>0.115</v>
      </c>
      <c r="F46" s="12">
        <v>0.128</v>
      </c>
      <c r="G46" s="12">
        <v>0.003</v>
      </c>
      <c r="H46" s="12">
        <v>0.027</v>
      </c>
      <c r="I46" s="12">
        <v>0.019</v>
      </c>
      <c r="J46" s="12">
        <v>0.027</v>
      </c>
      <c r="K46" s="12"/>
      <c r="L46" s="12">
        <v>3.98</v>
      </c>
      <c r="M46" s="12">
        <v>0.641</v>
      </c>
      <c r="N46" s="12">
        <v>0.014</v>
      </c>
      <c r="O46" s="12">
        <v>0.001</v>
      </c>
      <c r="P46" s="14">
        <v>0.728</v>
      </c>
      <c r="Q46" s="13">
        <v>33.33</v>
      </c>
      <c r="R46" s="13">
        <v>36.94</v>
      </c>
      <c r="S46" s="13">
        <v>47.52</v>
      </c>
      <c r="T46" s="10">
        <v>-9.2</v>
      </c>
      <c r="U46" s="10"/>
      <c r="V46" s="10">
        <v>0.0001</v>
      </c>
      <c r="W46" s="10">
        <v>0.0001</v>
      </c>
      <c r="X46" s="14">
        <v>0</v>
      </c>
      <c r="Y46" s="2"/>
    </row>
    <row r="47" spans="1:25" ht="23.25" customHeight="1">
      <c r="A47" s="16" t="s">
        <v>69</v>
      </c>
      <c r="B47" s="10">
        <f>100-SUM(C47:O47)</f>
        <v>91.673</v>
      </c>
      <c r="C47" s="12">
        <f aca="true" t="shared" si="0" ref="C47:O47">ROUND(AVERAGE(C16:C46),3)</f>
        <v>2.802</v>
      </c>
      <c r="D47" s="10">
        <f t="shared" si="0"/>
        <v>0.749</v>
      </c>
      <c r="E47" s="10">
        <f t="shared" si="0"/>
        <v>0.106</v>
      </c>
      <c r="F47" s="10">
        <f t="shared" si="0"/>
        <v>0.126</v>
      </c>
      <c r="G47" s="10">
        <f t="shared" si="0"/>
        <v>0.003</v>
      </c>
      <c r="H47" s="10">
        <f t="shared" si="0"/>
        <v>0.027</v>
      </c>
      <c r="I47" s="10">
        <f t="shared" si="0"/>
        <v>0.019</v>
      </c>
      <c r="J47" s="12">
        <f t="shared" si="0"/>
        <v>0.03</v>
      </c>
      <c r="K47" s="12">
        <f t="shared" si="0"/>
        <v>0.01</v>
      </c>
      <c r="L47" s="10">
        <f t="shared" si="0"/>
        <v>3.839</v>
      </c>
      <c r="M47" s="12">
        <f t="shared" si="0"/>
        <v>0.601</v>
      </c>
      <c r="N47" s="10">
        <f t="shared" si="0"/>
        <v>0.014</v>
      </c>
      <c r="O47" s="10">
        <f t="shared" si="0"/>
        <v>0.001</v>
      </c>
      <c r="P47" s="14">
        <f aca="true" t="shared" si="1" ref="P47:W47">AVERAGE(P16:P46)</f>
        <v>0.7256322580645163</v>
      </c>
      <c r="Q47" s="13">
        <f t="shared" si="1"/>
        <v>33.33451612903225</v>
      </c>
      <c r="R47" s="13">
        <f t="shared" si="1"/>
        <v>36.954838709677425</v>
      </c>
      <c r="S47" s="13">
        <f t="shared" si="1"/>
        <v>47.611935483870965</v>
      </c>
      <c r="T47" s="10">
        <f t="shared" si="1"/>
        <v>-8.899999999999999</v>
      </c>
      <c r="U47" s="10"/>
      <c r="V47" s="10">
        <f t="shared" si="1"/>
        <v>0.0001</v>
      </c>
      <c r="W47" s="10">
        <f t="shared" si="1"/>
        <v>0.0001</v>
      </c>
      <c r="X47" s="14">
        <v>0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109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109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6">
      <selection activeCell="M36" sqref="M36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110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 t="s">
        <v>111</v>
      </c>
      <c r="B16" s="10">
        <v>91.481</v>
      </c>
      <c r="C16" s="12">
        <v>2.925</v>
      </c>
      <c r="D16" s="10">
        <v>0.767</v>
      </c>
      <c r="E16" s="10">
        <v>0.114</v>
      </c>
      <c r="F16" s="10">
        <v>0.127</v>
      </c>
      <c r="G16" s="10">
        <v>0.003</v>
      </c>
      <c r="H16" s="10">
        <v>0.026</v>
      </c>
      <c r="I16" s="10">
        <v>0.018</v>
      </c>
      <c r="J16" s="10">
        <v>0.026</v>
      </c>
      <c r="K16" s="10"/>
      <c r="L16" s="10">
        <v>3.871</v>
      </c>
      <c r="M16" s="12">
        <v>0.63</v>
      </c>
      <c r="N16" s="12">
        <v>0.01</v>
      </c>
      <c r="O16" s="10">
        <v>0.002</v>
      </c>
      <c r="P16" s="14">
        <v>0.727</v>
      </c>
      <c r="Q16" s="10">
        <v>33.36</v>
      </c>
      <c r="R16" s="10">
        <v>36.98</v>
      </c>
      <c r="S16" s="13">
        <v>47.59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112</v>
      </c>
      <c r="B17" s="10">
        <v>91.327</v>
      </c>
      <c r="C17" s="10">
        <v>2.932</v>
      </c>
      <c r="D17" s="10">
        <v>0.769</v>
      </c>
      <c r="E17" s="10">
        <v>0.114</v>
      </c>
      <c r="F17" s="10">
        <v>0.128</v>
      </c>
      <c r="G17" s="10">
        <v>0.003</v>
      </c>
      <c r="H17" s="10">
        <v>0.027</v>
      </c>
      <c r="I17" s="10">
        <v>0.018</v>
      </c>
      <c r="J17" s="10">
        <v>0.026</v>
      </c>
      <c r="K17" s="10"/>
      <c r="L17" s="10">
        <v>4.006</v>
      </c>
      <c r="M17" s="10">
        <v>0.638</v>
      </c>
      <c r="N17" s="12">
        <v>0.01</v>
      </c>
      <c r="O17" s="10">
        <v>0.002</v>
      </c>
      <c r="P17" s="10">
        <v>0.7279</v>
      </c>
      <c r="Q17" s="10">
        <v>33.31</v>
      </c>
      <c r="R17" s="10">
        <v>36.93</v>
      </c>
      <c r="S17" s="13">
        <v>47.5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113</v>
      </c>
      <c r="B18" s="12">
        <v>91.77</v>
      </c>
      <c r="C18" s="10">
        <v>3.286</v>
      </c>
      <c r="D18" s="10">
        <v>0.814</v>
      </c>
      <c r="E18" s="10">
        <v>0.111</v>
      </c>
      <c r="F18" s="10">
        <v>0.137</v>
      </c>
      <c r="G18" s="10">
        <v>0.003</v>
      </c>
      <c r="H18" s="12">
        <v>0.03</v>
      </c>
      <c r="I18" s="10">
        <v>0.021</v>
      </c>
      <c r="J18" s="10">
        <v>0.029</v>
      </c>
      <c r="K18" s="10"/>
      <c r="L18" s="12">
        <v>2.88</v>
      </c>
      <c r="M18" s="10">
        <v>0.907</v>
      </c>
      <c r="N18" s="12">
        <v>0.01</v>
      </c>
      <c r="O18" s="10">
        <v>0.002</v>
      </c>
      <c r="P18" s="10">
        <v>0.7284</v>
      </c>
      <c r="Q18" s="10">
        <v>33.73</v>
      </c>
      <c r="R18" s="10">
        <v>37.39</v>
      </c>
      <c r="S18" s="10">
        <v>48.08</v>
      </c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>
        <f aca="true" t="shared" si="0" ref="C47:O47">ROUND(AVERAGE(C16:C46),3)</f>
        <v>3.048</v>
      </c>
      <c r="D47" s="10">
        <f t="shared" si="0"/>
        <v>0.783</v>
      </c>
      <c r="E47" s="10">
        <f t="shared" si="0"/>
        <v>0.113</v>
      </c>
      <c r="F47" s="10">
        <f t="shared" si="0"/>
        <v>0.131</v>
      </c>
      <c r="G47" s="10">
        <f t="shared" si="0"/>
        <v>0.003</v>
      </c>
      <c r="H47" s="10">
        <f t="shared" si="0"/>
        <v>0.028</v>
      </c>
      <c r="I47" s="10">
        <f t="shared" si="0"/>
        <v>0.019</v>
      </c>
      <c r="J47" s="10">
        <f t="shared" si="0"/>
        <v>0.027</v>
      </c>
      <c r="K47" s="10" t="e">
        <f t="shared" si="0"/>
        <v>#DIV/0!</v>
      </c>
      <c r="L47" s="10">
        <f t="shared" si="0"/>
        <v>3.586</v>
      </c>
      <c r="M47" s="10">
        <f t="shared" si="0"/>
        <v>0.725</v>
      </c>
      <c r="N47" s="10">
        <f t="shared" si="0"/>
        <v>0.01</v>
      </c>
      <c r="O47" s="10">
        <f t="shared" si="0"/>
        <v>0.002</v>
      </c>
      <c r="P47" s="14">
        <f aca="true" t="shared" si="1" ref="P47:X47">AVERAGE(P16:P46)</f>
        <v>0.7277666666666667</v>
      </c>
      <c r="Q47" s="13">
        <f t="shared" si="1"/>
        <v>33.46666666666667</v>
      </c>
      <c r="R47" s="13">
        <f t="shared" si="1"/>
        <v>37.1</v>
      </c>
      <c r="S47" s="13">
        <f t="shared" si="1"/>
        <v>47.723333333333336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114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114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I28" sqref="I2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G19" sqref="G19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7" t="s">
        <v>71</v>
      </c>
      <c r="B1" s="27"/>
      <c r="C1" s="27"/>
    </row>
    <row r="2" spans="1:3" ht="12">
      <c r="A2" s="27" t="s">
        <v>72</v>
      </c>
      <c r="B2" s="27"/>
      <c r="C2" s="27"/>
    </row>
    <row r="3" spans="1:3" ht="12">
      <c r="A3" s="27" t="s">
        <v>73</v>
      </c>
      <c r="B3" s="27"/>
      <c r="C3" s="27"/>
    </row>
    <row r="4" ht="12">
      <c r="A4" s="18" t="s">
        <v>74</v>
      </c>
    </row>
    <row r="5" ht="12">
      <c r="A5" s="18" t="s">
        <v>75</v>
      </c>
    </row>
    <row r="6" spans="1:24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">
      <c r="A7" s="1"/>
    </row>
    <row r="8" spans="1:24" ht="19.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9.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15">
      <c r="A11" s="1"/>
    </row>
    <row r="12" spans="1:25" ht="98.25" customHeight="1">
      <c r="A12" s="28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 t="s">
        <v>41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48</v>
      </c>
      <c r="W12" s="25" t="s">
        <v>49</v>
      </c>
      <c r="X12" s="25" t="s">
        <v>50</v>
      </c>
      <c r="Y12" s="2"/>
    </row>
    <row r="13" spans="1:25" ht="28.5">
      <c r="A13" s="28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37</v>
      </c>
      <c r="K13" s="25" t="s">
        <v>12</v>
      </c>
      <c r="L13" s="25" t="s">
        <v>13</v>
      </c>
      <c r="M13" s="25" t="s">
        <v>38</v>
      </c>
      <c r="N13" s="25" t="s">
        <v>14</v>
      </c>
      <c r="O13" s="25" t="s">
        <v>15</v>
      </c>
      <c r="P13" s="28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 t="s">
        <v>16</v>
      </c>
      <c r="Q14" s="26"/>
      <c r="R14" s="26"/>
      <c r="S14" s="26"/>
      <c r="T14" s="9"/>
      <c r="U14" s="25"/>
      <c r="V14" s="25"/>
      <c r="W14" s="25"/>
      <c r="X14" s="25"/>
      <c r="Y14" s="23"/>
    </row>
    <row r="15" spans="1:25" ht="24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 t="s">
        <v>17</v>
      </c>
      <c r="Q15" s="26"/>
      <c r="R15" s="26"/>
      <c r="S15" s="26"/>
      <c r="T15" s="9"/>
      <c r="U15" s="25"/>
      <c r="V15" s="25"/>
      <c r="W15" s="25"/>
      <c r="X15" s="25"/>
      <c r="Y15" s="23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2016-04-01T10:19:31Z</cp:lastPrinted>
  <dcterms:created xsi:type="dcterms:W3CDTF">2016-02-03T07:25:33Z</dcterms:created>
  <dcterms:modified xsi:type="dcterms:W3CDTF">2016-04-05T06:42:12Z</dcterms:modified>
  <cp:category/>
  <cp:version/>
  <cp:contentType/>
  <cp:contentStatus/>
</cp:coreProperties>
</file>