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'Лист1'!$A$1:$V$26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<sst xmlns="http://schemas.openxmlformats.org/spreadsheetml/2006/main" count="47" uniqueCount="46">
  <si>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</si>
  <si>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</si>
  <si>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</si>
  <si>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</si>
  <si>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</si>
  <si>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</si>
  <si>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</si>
  <si>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</si>
  <si>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</si>
  <si>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</si>
  <si>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</si>
  <si>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</si>
  <si>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</si>
  <si>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</si>
  <si>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</si>
  <si>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</si>
  <si>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</si>
  <si>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</si>
  <si>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</si>
  <si>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</si>
  <si>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</si>
  <si>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</si>
  <si>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</si>
  <si>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</si>
  <si>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</si>
  <si>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</si>
  <si>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</si>
  <si>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</si>
  <si>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</si>
  <si>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</si>
  <si>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</si>
  <si>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</si>
  <si>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</si>
  <si>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</si>
  <si>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</si>
  <si>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</si>
  <si>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</si>
  <si>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з газопроводу "УПУ" за період з 1.02.2016 р.  по  09.03.2016 р.</t>
  </si>
  <si>
    <t>н-бутан н-C4</t>
  </si>
  <si>
    <t xml:space="preserve">переданого Богородчанським ЛВУМГ та прийнятого  ПАТ "Тернопільгаз" </t>
  </si>
  <si>
    <t>ГРС-Колиндяни, ГРС Борщів, ГРС-Заліщики, ГРС-Товсте, ГРС-Торське, ГРС-Шутроминці</t>
  </si>
  <si>
    <t>Головний інженер Богородчанського ЛВУМГ</t>
  </si>
  <si>
    <t xml:space="preserve">В. Опацький </t>
  </si>
  <si>
    <t>04.03.2016 р.</t>
  </si>
  <si>
    <t>Хімік  ВХАЛ Богородчанського ЛВУМГ</t>
  </si>
  <si>
    <t>Н.Сапіжак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</si>
</sst>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view="pageBreakPreview" zoomScale="84" zoomScaleSheetLayoutView="84" workbookViewId="0" topLeftCell="A4">
      <selection activeCell="C26" sqref="C26:R2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18" width="7.1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1"/>
      <c r="U2" s="52"/>
      <c r="V2" s="52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4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2:24" ht="21.75" customHeight="1">
      <c r="B7" s="53" t="s">
        <v>39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"/>
      <c r="X7" s="4"/>
    </row>
    <row r="8" spans="2:24" ht="42" customHeight="1">
      <c r="B8" s="53" t="s">
        <v>40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</row>
    <row r="9" spans="2:24" ht="18" customHeight="1">
      <c r="B9" s="54" t="s">
        <v>37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"/>
      <c r="X9" s="4"/>
    </row>
    <row r="10" spans="2:26" ht="32.25" customHeight="1">
      <c r="B10" s="60" t="s">
        <v>14</v>
      </c>
      <c r="C10" s="66" t="s">
        <v>31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45" t="s">
        <v>32</v>
      </c>
      <c r="P10" s="46"/>
      <c r="Q10" s="46"/>
      <c r="R10" s="47"/>
      <c r="S10" s="57" t="s">
        <v>29</v>
      </c>
      <c r="T10" s="41" t="s">
        <v>26</v>
      </c>
      <c r="U10" s="41" t="s">
        <v>27</v>
      </c>
      <c r="V10" s="41" t="s">
        <v>28</v>
      </c>
      <c r="W10" s="4"/>
      <c r="Y10" s="7"/>
      <c r="Z10"/>
    </row>
    <row r="11" spans="2:26" ht="48.75" customHeight="1">
      <c r="B11" s="61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38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8" t="s">
        <v>24</v>
      </c>
      <c r="N11" s="48" t="s">
        <v>25</v>
      </c>
      <c r="O11" s="48" t="s">
        <v>10</v>
      </c>
      <c r="P11" s="63" t="s">
        <v>11</v>
      </c>
      <c r="Q11" s="48" t="s">
        <v>12</v>
      </c>
      <c r="R11" s="48" t="s">
        <v>13</v>
      </c>
      <c r="S11" s="58"/>
      <c r="T11" s="42"/>
      <c r="U11" s="42"/>
      <c r="V11" s="42"/>
      <c r="W11" s="4"/>
      <c r="Y11" s="7"/>
      <c r="Z11"/>
    </row>
    <row r="12" spans="2:26" ht="15.75" customHeight="1">
      <c r="B12" s="6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4"/>
      <c r="Q12" s="49"/>
      <c r="R12" s="49"/>
      <c r="S12" s="58"/>
      <c r="T12" s="42"/>
      <c r="U12" s="42"/>
      <c r="V12" s="42"/>
      <c r="W12" s="4"/>
      <c r="Y12" s="7"/>
      <c r="Z12"/>
    </row>
    <row r="13" spans="2:26" ht="21" customHeight="1">
      <c r="B13" s="6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65"/>
      <c r="Q13" s="50"/>
      <c r="R13" s="50"/>
      <c r="S13" s="59"/>
      <c r="T13" s="43"/>
      <c r="U13" s="43"/>
      <c r="V13" s="43"/>
      <c r="W13" s="4"/>
      <c r="Y13" s="7"/>
      <c r="Z13"/>
    </row>
    <row r="14" spans="2:25" s="11" customFormat="1" ht="12.75" customHeight="1">
      <c r="B14" s="33">
        <v>1</v>
      </c>
      <c r="C14" s="37">
        <v>95.9334</v>
      </c>
      <c r="D14" s="37">
        <v>2.2528</v>
      </c>
      <c r="E14" s="37">
        <v>0.7143</v>
      </c>
      <c r="F14" s="37">
        <v>0.1132</v>
      </c>
      <c r="G14" s="37">
        <v>0.1124</v>
      </c>
      <c r="H14" s="37">
        <v>0.0007</v>
      </c>
      <c r="I14" s="37">
        <v>0.0213</v>
      </c>
      <c r="J14" s="37">
        <v>0.0152</v>
      </c>
      <c r="K14" s="37">
        <v>0.0095</v>
      </c>
      <c r="L14" s="37">
        <v>0.0032</v>
      </c>
      <c r="M14" s="37">
        <v>0.6578</v>
      </c>
      <c r="N14" s="37">
        <v>0.1662</v>
      </c>
      <c r="O14" s="37">
        <v>0.7002</v>
      </c>
      <c r="P14" s="37">
        <v>34.3405</v>
      </c>
      <c r="Q14" s="40">
        <v>8202</v>
      </c>
      <c r="R14" s="39">
        <v>49.9427</v>
      </c>
      <c r="S14" s="39">
        <v>-20</v>
      </c>
      <c r="T14" s="32"/>
      <c r="U14" s="9"/>
      <c r="V14" s="9"/>
      <c r="X14" s="35">
        <f aca="true" t="shared" si="0" ref="X14:X19">SUM(C14:N14)</f>
        <v>99.99999999999999</v>
      </c>
      <c r="Y14" s="12" t="str">
        <f aca="true" t="shared" si="1" ref="Y14:Y19">IF(X14=100,"ОК"," ")</f>
        <v>ОК</v>
      </c>
    </row>
    <row r="15" spans="2:25" s="11" customFormat="1" ht="12.75" customHeight="1">
      <c r="B15" s="33">
        <v>8</v>
      </c>
      <c r="C15" s="37">
        <v>95.8679</v>
      </c>
      <c r="D15" s="37">
        <v>2.2896</v>
      </c>
      <c r="E15" s="37">
        <v>0.728</v>
      </c>
      <c r="F15" s="37">
        <v>0.1163</v>
      </c>
      <c r="G15" s="37">
        <v>0.1146</v>
      </c>
      <c r="H15" s="37">
        <v>0.0024</v>
      </c>
      <c r="I15" s="37">
        <v>0.0227</v>
      </c>
      <c r="J15" s="37">
        <v>0.0162</v>
      </c>
      <c r="K15" s="37">
        <v>0.0132</v>
      </c>
      <c r="L15" s="37">
        <v>0.004</v>
      </c>
      <c r="M15" s="37">
        <v>0.659</v>
      </c>
      <c r="N15" s="37">
        <v>0.1661</v>
      </c>
      <c r="O15" s="37">
        <v>0.7008</v>
      </c>
      <c r="P15" s="37">
        <v>34.3698</v>
      </c>
      <c r="Q15" s="40">
        <v>8209</v>
      </c>
      <c r="R15" s="39">
        <v>49.9593</v>
      </c>
      <c r="S15" s="39">
        <v>-19.1</v>
      </c>
      <c r="T15" s="26"/>
      <c r="U15" s="9"/>
      <c r="V15" s="9"/>
      <c r="X15" s="35">
        <f t="shared" si="0"/>
        <v>99.99999999999999</v>
      </c>
      <c r="Y15" s="12" t="str">
        <f t="shared" si="1"/>
        <v>ОК</v>
      </c>
    </row>
    <row r="16" spans="2:25" s="11" customFormat="1" ht="12.75" customHeight="1">
      <c r="B16" s="33">
        <v>15</v>
      </c>
      <c r="C16" s="37">
        <v>95.7148</v>
      </c>
      <c r="D16" s="37">
        <v>2.3965</v>
      </c>
      <c r="E16" s="37">
        <v>0.7622</v>
      </c>
      <c r="F16" s="37">
        <v>0.1214</v>
      </c>
      <c r="G16" s="37">
        <v>0.1199</v>
      </c>
      <c r="H16" s="37">
        <v>0.0009</v>
      </c>
      <c r="I16" s="37">
        <v>0.0229</v>
      </c>
      <c r="J16" s="37">
        <v>0.0163</v>
      </c>
      <c r="K16" s="37">
        <v>0.0083</v>
      </c>
      <c r="L16" s="37">
        <v>0.0033</v>
      </c>
      <c r="M16" s="37">
        <v>0.659</v>
      </c>
      <c r="N16" s="37">
        <v>0.1745</v>
      </c>
      <c r="O16" s="37">
        <v>0.702</v>
      </c>
      <c r="P16" s="37">
        <v>34.4133</v>
      </c>
      <c r="Q16" s="40">
        <v>8219</v>
      </c>
      <c r="R16" s="39">
        <v>49.9801</v>
      </c>
      <c r="S16" s="39">
        <v>-19.1</v>
      </c>
      <c r="T16" s="14"/>
      <c r="U16" s="9">
        <v>9.7E-05</v>
      </c>
      <c r="V16" s="9">
        <v>9.2E-05</v>
      </c>
      <c r="X16" s="35">
        <f t="shared" si="0"/>
        <v>100.00000000000001</v>
      </c>
      <c r="Y16" s="12" t="str">
        <f t="shared" si="1"/>
        <v>ОК</v>
      </c>
    </row>
    <row r="17" spans="2:25" s="11" customFormat="1" ht="12.75" customHeight="1">
      <c r="B17" s="33">
        <v>22</v>
      </c>
      <c r="C17" s="37">
        <v>95.5492</v>
      </c>
      <c r="D17" s="37">
        <v>2.4946</v>
      </c>
      <c r="E17" s="37">
        <v>0.8069</v>
      </c>
      <c r="F17" s="37">
        <v>0.1293</v>
      </c>
      <c r="G17" s="37">
        <v>0.1286</v>
      </c>
      <c r="H17" s="37">
        <v>0.0052</v>
      </c>
      <c r="I17" s="37">
        <v>0.0243</v>
      </c>
      <c r="J17" s="37">
        <v>0.0172</v>
      </c>
      <c r="K17" s="37">
        <v>0.0106</v>
      </c>
      <c r="L17" s="37">
        <v>0.0034</v>
      </c>
      <c r="M17" s="37">
        <v>0.6461</v>
      </c>
      <c r="N17" s="37">
        <v>0.1846</v>
      </c>
      <c r="O17" s="37">
        <v>0.7036</v>
      </c>
      <c r="P17" s="37">
        <v>34.486</v>
      </c>
      <c r="Q17" s="40">
        <v>8237</v>
      </c>
      <c r="R17" s="39">
        <v>50.0225</v>
      </c>
      <c r="S17" s="39">
        <v>-20.3</v>
      </c>
      <c r="T17" s="36" t="s">
        <v>35</v>
      </c>
      <c r="U17" s="9"/>
      <c r="V17" s="9"/>
      <c r="X17" s="35">
        <f t="shared" si="0"/>
        <v>100.00000000000001</v>
      </c>
      <c r="Y17" s="12" t="str">
        <f t="shared" si="1"/>
        <v>ОК</v>
      </c>
    </row>
    <row r="18" spans="2:25" s="11" customFormat="1" ht="12.75" customHeight="1">
      <c r="B18" s="33">
        <v>29</v>
      </c>
      <c r="C18" s="37">
        <v>95.6304</v>
      </c>
      <c r="D18" s="37">
        <v>2.4524</v>
      </c>
      <c r="E18" s="37">
        <v>0.7818</v>
      </c>
      <c r="F18" s="37">
        <v>0.1251</v>
      </c>
      <c r="G18" s="37">
        <v>0.1237</v>
      </c>
      <c r="H18" s="37">
        <v>0.0015</v>
      </c>
      <c r="I18" s="37">
        <v>0.023</v>
      </c>
      <c r="J18" s="37">
        <v>0.0165</v>
      </c>
      <c r="K18" s="37">
        <v>0.0092</v>
      </c>
      <c r="L18" s="37">
        <v>0.0034</v>
      </c>
      <c r="M18" s="37">
        <v>0.6549</v>
      </c>
      <c r="N18" s="37">
        <v>0.1781</v>
      </c>
      <c r="O18" s="37">
        <v>0.7027</v>
      </c>
      <c r="P18" s="37">
        <v>34.4464</v>
      </c>
      <c r="Q18" s="40">
        <v>8227</v>
      </c>
      <c r="R18" s="39">
        <v>49.9992</v>
      </c>
      <c r="S18" s="39">
        <v>-20.9</v>
      </c>
      <c r="T18" s="25"/>
      <c r="U18" s="9"/>
      <c r="V18" s="9"/>
      <c r="X18" s="35">
        <f t="shared" si="0"/>
        <v>99.99999999999999</v>
      </c>
      <c r="Y18" s="12" t="str">
        <f t="shared" si="1"/>
        <v>ОК</v>
      </c>
    </row>
    <row r="19" spans="2:25" s="11" customFormat="1" ht="12.75" customHeight="1">
      <c r="B19" s="34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9"/>
      <c r="S19" s="39"/>
      <c r="T19" s="10"/>
      <c r="U19" s="9"/>
      <c r="V19" s="13"/>
      <c r="X19" s="35">
        <f t="shared" si="0"/>
        <v>0</v>
      </c>
      <c r="Y19" s="12" t="str">
        <f t="shared" si="1"/>
        <v> </v>
      </c>
    </row>
    <row r="20" spans="2:26" ht="12.7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24"/>
      <c r="X20" s="5"/>
      <c r="Y20" s="6"/>
      <c r="Z20"/>
    </row>
    <row r="21" spans="3:21" ht="12.75" customHeight="1"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3:21" ht="12.75" customHeigh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3"/>
      <c r="R22" s="23"/>
      <c r="S22" s="23"/>
      <c r="T22" s="23"/>
      <c r="U22" s="23"/>
    </row>
    <row r="23" spans="3:18" ht="12.75" customHeight="1">
      <c r="C23" s="29" t="s">
        <v>41</v>
      </c>
      <c r="D23" s="27"/>
      <c r="E23" s="27"/>
      <c r="F23" s="27"/>
      <c r="G23" s="27"/>
      <c r="H23" s="27"/>
      <c r="I23" s="27"/>
      <c r="J23" s="27"/>
      <c r="K23" s="27"/>
      <c r="L23" s="27"/>
      <c r="M23" s="27" t="s">
        <v>42</v>
      </c>
      <c r="N23" s="27"/>
      <c r="O23" s="27"/>
      <c r="P23" s="27"/>
      <c r="Q23" s="27"/>
      <c r="R23" s="27" t="s">
        <v>43</v>
      </c>
    </row>
    <row r="24" spans="3:19" ht="12.75" customHeight="1">
      <c r="C24" s="1"/>
      <c r="L24" s="2"/>
      <c r="N24" s="2"/>
      <c r="R24" s="2"/>
      <c r="S24" s="2"/>
    </row>
    <row r="25" spans="3:18" ht="18" customHeight="1">
      <c r="C25" s="29" t="s">
        <v>44</v>
      </c>
      <c r="D25" s="30"/>
      <c r="E25" s="30"/>
      <c r="F25" s="30"/>
      <c r="G25" s="30"/>
      <c r="H25" s="30"/>
      <c r="I25" s="30"/>
      <c r="J25" s="30"/>
      <c r="K25" s="30"/>
      <c r="L25" s="30"/>
      <c r="M25" s="30" t="s">
        <v>45</v>
      </c>
      <c r="N25" s="30"/>
      <c r="O25" s="30"/>
      <c r="P25" s="30"/>
      <c r="Q25" s="30"/>
      <c r="R25" s="30" t="s">
        <v>43</v>
      </c>
    </row>
    <row r="26" spans="3:19" ht="12.75">
      <c r="C26" s="1"/>
      <c r="L26" s="2"/>
      <c r="N26" s="2"/>
      <c r="R26" s="2"/>
      <c r="S26" s="2"/>
    </row>
    <row r="28" spans="3:22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sheetProtection/>
  <mergeCells count="30">
    <mergeCell ref="C21:U21"/>
    <mergeCell ref="B20:U20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2016-03-02T14:37:58Z</dcterms:modified>
  <cp:category/>
  <cp:version/>
  <cp:contentType/>
  <cp:contentStatus/>
</cp:coreProperties>
</file>