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<sst xmlns="http://schemas.openxmlformats.org/spreadsheetml/2006/main" count="54" uniqueCount="51">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</sst>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90.083</v>
          </cell>
          <cell r="C80">
            <v>4.767</v>
          </cell>
          <cell r="D80">
            <v>0.952</v>
          </cell>
          <cell r="E80">
            <v>0.164</v>
          </cell>
          <cell r="F80">
            <v>0.11</v>
          </cell>
          <cell r="G80">
            <v>0.034</v>
          </cell>
          <cell r="H80">
            <v>0.044</v>
          </cell>
          <cell r="I80">
            <v>0.004</v>
          </cell>
          <cell r="J80">
            <v>0.053</v>
          </cell>
          <cell r="K80">
            <v>1.451</v>
          </cell>
          <cell r="L80">
            <v>2.332</v>
          </cell>
          <cell r="M80">
            <v>0.006</v>
          </cell>
        </row>
        <row r="84">
          <cell r="M84">
            <v>0.75</v>
          </cell>
        </row>
        <row r="85">
          <cell r="M85">
            <v>34.26</v>
          </cell>
          <cell r="N85">
            <v>8183</v>
          </cell>
        </row>
        <row r="86">
          <cell r="M86">
            <v>37.96</v>
          </cell>
          <cell r="N86">
            <v>9066</v>
          </cell>
        </row>
        <row r="88">
          <cell r="M88">
            <v>48.11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90.112</v>
          </cell>
          <cell r="C80">
            <v>4.757</v>
          </cell>
          <cell r="D80">
            <v>0.929</v>
          </cell>
          <cell r="E80">
            <v>0.163</v>
          </cell>
          <cell r="F80">
            <v>0.109</v>
          </cell>
          <cell r="G80">
            <v>0.035</v>
          </cell>
          <cell r="H80">
            <v>0.044</v>
          </cell>
          <cell r="I80">
            <v>0.004</v>
          </cell>
          <cell r="J80">
            <v>0.052</v>
          </cell>
          <cell r="K80">
            <v>1.52</v>
          </cell>
          <cell r="L80">
            <v>2.267</v>
          </cell>
          <cell r="M80">
            <v>0.008</v>
          </cell>
        </row>
        <row r="84">
          <cell r="M84">
            <v>0.749</v>
          </cell>
        </row>
        <row r="85">
          <cell r="M85">
            <v>34.24</v>
          </cell>
          <cell r="N85">
            <v>8179</v>
          </cell>
        </row>
        <row r="86">
          <cell r="M86">
            <v>37.94</v>
          </cell>
          <cell r="N86">
            <v>9061</v>
          </cell>
        </row>
        <row r="88">
          <cell r="M88">
            <v>48.1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90.208</v>
          </cell>
          <cell r="C80">
            <v>4.744</v>
          </cell>
          <cell r="D80">
            <v>0.932</v>
          </cell>
          <cell r="E80">
            <v>0.163</v>
          </cell>
          <cell r="F80">
            <v>0.109</v>
          </cell>
          <cell r="G80">
            <v>0.031</v>
          </cell>
          <cell r="H80">
            <v>0.044</v>
          </cell>
          <cell r="I80">
            <v>0.004</v>
          </cell>
          <cell r="J80">
            <v>0.051</v>
          </cell>
          <cell r="K80">
            <v>1.533</v>
          </cell>
          <cell r="L80">
            <v>2.174</v>
          </cell>
          <cell r="M80">
            <v>0.007</v>
          </cell>
        </row>
        <row r="84">
          <cell r="M84">
            <v>0.748</v>
          </cell>
        </row>
        <row r="85">
          <cell r="M85">
            <v>34.26</v>
          </cell>
          <cell r="N85">
            <v>8184</v>
          </cell>
        </row>
        <row r="86">
          <cell r="M86">
            <v>37.96</v>
          </cell>
          <cell r="N86">
            <v>9066</v>
          </cell>
        </row>
        <row r="88">
          <cell r="M88">
            <v>48.17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89.826</v>
          </cell>
          <cell r="C80">
            <v>4.887</v>
          </cell>
          <cell r="D80">
            <v>0.929</v>
          </cell>
          <cell r="E80">
            <v>0.165</v>
          </cell>
          <cell r="F80">
            <v>0.107</v>
          </cell>
          <cell r="G80">
            <v>0.032</v>
          </cell>
          <cell r="H80">
            <v>0.044</v>
          </cell>
          <cell r="I80">
            <v>0.004</v>
          </cell>
          <cell r="J80">
            <v>0.053</v>
          </cell>
          <cell r="K80">
            <v>1.566</v>
          </cell>
          <cell r="L80">
            <v>2.381</v>
          </cell>
          <cell r="M80">
            <v>0.006</v>
          </cell>
        </row>
        <row r="84">
          <cell r="M84">
            <v>0.752</v>
          </cell>
        </row>
        <row r="85">
          <cell r="M85">
            <v>34.22</v>
          </cell>
          <cell r="N85">
            <v>8174</v>
          </cell>
        </row>
        <row r="86">
          <cell r="M86">
            <v>37.92</v>
          </cell>
          <cell r="N86">
            <v>9055</v>
          </cell>
        </row>
        <row r="88">
          <cell r="M88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V32" sqref="V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0" t="s">
        <v>37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3" customHeight="1">
      <c r="B7" s="66" t="s">
        <v>48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4"/>
      <c r="AA7" s="4"/>
    </row>
    <row r="8" spans="2:27" ht="18" customHeight="1">
      <c r="B8" s="68" t="s">
        <v>46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4"/>
      <c r="AA8" s="4"/>
    </row>
    <row r="9" spans="2:29" ht="32.25" customHeight="1">
      <c r="B9" s="48" t="s">
        <v>19</v>
      </c>
      <c r="C9" s="57" t="s">
        <v>38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0" t="s">
        <v>39</v>
      </c>
      <c r="P9" s="61"/>
      <c r="Q9" s="61"/>
      <c r="R9" s="62"/>
      <c r="S9" s="62"/>
      <c r="T9" s="63"/>
      <c r="U9" s="44" t="s">
        <v>35</v>
      </c>
      <c r="V9" s="47" t="s">
        <v>36</v>
      </c>
      <c r="W9" s="53" t="s">
        <v>32</v>
      </c>
      <c r="X9" s="53" t="s">
        <v>33</v>
      </c>
      <c r="Y9" s="53" t="s">
        <v>34</v>
      </c>
      <c r="Z9" s="4"/>
      <c r="AB9" s="7"/>
      <c r="AC9"/>
    </row>
    <row r="10" spans="2:29" ht="48.75" customHeight="1">
      <c r="B10" s="49"/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9" t="s">
        <v>30</v>
      </c>
      <c r="N10" s="39" t="s">
        <v>31</v>
      </c>
      <c r="O10" s="39" t="s">
        <v>13</v>
      </c>
      <c r="P10" s="54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45"/>
      <c r="V10" s="40"/>
      <c r="W10" s="53"/>
      <c r="X10" s="53"/>
      <c r="Y10" s="53"/>
      <c r="Z10" s="4"/>
      <c r="AB10" s="7"/>
      <c r="AC10"/>
    </row>
    <row r="11" spans="2:29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55"/>
      <c r="Q11" s="51"/>
      <c r="R11" s="40"/>
      <c r="S11" s="40"/>
      <c r="T11" s="40"/>
      <c r="U11" s="45"/>
      <c r="V11" s="40"/>
      <c r="W11" s="53"/>
      <c r="X11" s="53"/>
      <c r="Y11" s="53"/>
      <c r="Z11" s="4"/>
      <c r="AB11" s="7"/>
      <c r="AC11"/>
    </row>
    <row r="12" spans="2:29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56"/>
      <c r="Q12" s="52"/>
      <c r="R12" s="41"/>
      <c r="S12" s="41"/>
      <c r="T12" s="41"/>
      <c r="U12" s="46"/>
      <c r="V12" s="41"/>
      <c r="W12" s="53"/>
      <c r="X12" s="53"/>
      <c r="Y12" s="53"/>
      <c r="Z12" s="4"/>
      <c r="AB12" s="7"/>
      <c r="AC12"/>
    </row>
    <row r="13" spans="2:28" s="13" customFormat="1" ht="12.75">
      <c r="B13" s="9">
        <v>1</v>
      </c>
      <c r="C13" s="17">
        <f>'[1]Лист1'!$B$80</f>
        <v>90.083</v>
      </c>
      <c r="D13" s="17">
        <f>'[1]Лист1'!$C$80</f>
        <v>4.767</v>
      </c>
      <c r="E13" s="17">
        <f>'[1]Лист1'!$D$80</f>
        <v>0.952</v>
      </c>
      <c r="F13" s="17">
        <f>'[1]Лист1'!$F$80</f>
        <v>0.11</v>
      </c>
      <c r="G13" s="17">
        <f>'[1]Лист1'!$E$80</f>
        <v>0.164</v>
      </c>
      <c r="H13" s="17">
        <f>'[1]Лист1'!$I$80</f>
        <v>0.004</v>
      </c>
      <c r="I13" s="17">
        <f>'[1]Лист1'!$H$80</f>
        <v>0.044</v>
      </c>
      <c r="J13" s="17">
        <f>'[1]Лист1'!$G$80</f>
        <v>0.034</v>
      </c>
      <c r="K13" s="17">
        <f>'[1]Лист1'!$J$80</f>
        <v>0.053</v>
      </c>
      <c r="L13" s="17">
        <f>'[1]Лист1'!$M$80</f>
        <v>0.006</v>
      </c>
      <c r="M13" s="17">
        <f>'[1]Лист1'!$K$80</f>
        <v>1.451</v>
      </c>
      <c r="N13" s="17">
        <f>'[1]Лист1'!$L$80</f>
        <v>2.332</v>
      </c>
      <c r="O13" s="17">
        <f>'[1]Лист1'!$M$84</f>
        <v>0.75</v>
      </c>
      <c r="P13" s="37">
        <f>'[1]Лист1'!$M$85</f>
        <v>34.26</v>
      </c>
      <c r="Q13" s="36">
        <f>'[1]Лист1'!$N$85</f>
        <v>8183</v>
      </c>
      <c r="R13" s="37">
        <f>'[1]Лист1'!$M$86</f>
        <v>37.96</v>
      </c>
      <c r="S13" s="11">
        <f>'[1]Лист1'!$N$86</f>
        <v>9066</v>
      </c>
      <c r="T13" s="37">
        <f>'[1]Лист1'!$M$88</f>
        <v>48.11</v>
      </c>
      <c r="U13" s="11"/>
      <c r="V13" s="11"/>
      <c r="W13" s="18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'[2]Лист1'!$B$80</f>
        <v>90.112</v>
      </c>
      <c r="D20" s="17">
        <f>'[2]Лист1'!$C$80</f>
        <v>4.757</v>
      </c>
      <c r="E20" s="17">
        <f>'[2]Лист1'!$D$80</f>
        <v>0.929</v>
      </c>
      <c r="F20" s="17">
        <f>'[2]Лист1'!$F$80</f>
        <v>0.109</v>
      </c>
      <c r="G20" s="17">
        <f>'[2]Лист1'!$E$80</f>
        <v>0.163</v>
      </c>
      <c r="H20" s="17">
        <f>'[2]Лист1'!$I$80</f>
        <v>0.004</v>
      </c>
      <c r="I20" s="17">
        <f>'[2]Лист1'!$H$80</f>
        <v>0.044</v>
      </c>
      <c r="J20" s="17">
        <f>'[2]Лист1'!$G$80</f>
        <v>0.035</v>
      </c>
      <c r="K20" s="17">
        <f>'[2]Лист1'!$J$80</f>
        <v>0.052</v>
      </c>
      <c r="L20" s="17">
        <f>'[2]Лист1'!$M$80</f>
        <v>0.008</v>
      </c>
      <c r="M20" s="17">
        <f>'[2]Лист1'!$K$80</f>
        <v>1.52</v>
      </c>
      <c r="N20" s="17">
        <f>'[2]Лист1'!$L$80</f>
        <v>2.267</v>
      </c>
      <c r="O20" s="17">
        <f>'[2]Лист1'!$M$84</f>
        <v>0.749</v>
      </c>
      <c r="P20" s="37">
        <f>'[2]Лист1'!$M$85</f>
        <v>34.24</v>
      </c>
      <c r="Q20" s="36">
        <f>'[2]Лист1'!$N$85</f>
        <v>8179</v>
      </c>
      <c r="R20" s="37">
        <f>'[2]Лист1'!$M$86</f>
        <v>37.94</v>
      </c>
      <c r="S20" s="11">
        <f>'[2]Лист1'!$N$86</f>
        <v>9061</v>
      </c>
      <c r="T20" s="37">
        <f>'[2]Лист1'!$M$88</f>
        <v>48.1</v>
      </c>
      <c r="U20" s="11">
        <v>-6</v>
      </c>
      <c r="V20" s="11">
        <v>-8.5</v>
      </c>
      <c r="W20" s="29" t="s">
        <v>49</v>
      </c>
      <c r="X20" s="11" t="s">
        <v>50</v>
      </c>
      <c r="Y20" s="11">
        <v>4.2</v>
      </c>
      <c r="AA20" s="14">
        <f t="shared" si="0"/>
        <v>99.99999999999999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'[3]Лист1'!$B$80</f>
        <v>90.208</v>
      </c>
      <c r="D27" s="17">
        <f>'[3]Лист1'!$C$80</f>
        <v>4.744</v>
      </c>
      <c r="E27" s="17">
        <f>'[3]Лист1'!$D$80</f>
        <v>0.932</v>
      </c>
      <c r="F27" s="17">
        <f>'[3]Лист1'!$F$80</f>
        <v>0.109</v>
      </c>
      <c r="G27" s="17">
        <f>'[3]Лист1'!$E$80</f>
        <v>0.163</v>
      </c>
      <c r="H27" s="17">
        <f>'[3]Лист1'!$I$80</f>
        <v>0.004</v>
      </c>
      <c r="I27" s="17">
        <f>'[3]Лист1'!$H$80</f>
        <v>0.044</v>
      </c>
      <c r="J27" s="17">
        <f>'[3]Лист1'!$G$80</f>
        <v>0.031</v>
      </c>
      <c r="K27" s="17">
        <f>'[3]Лист1'!$J$80</f>
        <v>0.051</v>
      </c>
      <c r="L27" s="17">
        <f>'[3]Лист1'!$M$80</f>
        <v>0.007</v>
      </c>
      <c r="M27" s="17">
        <f>'[3]Лист1'!$K$80</f>
        <v>1.533</v>
      </c>
      <c r="N27" s="17">
        <f>'[3]Лист1'!$L$80</f>
        <v>2.174</v>
      </c>
      <c r="O27" s="17">
        <f>'[3]Лист1'!$M$84</f>
        <v>0.748</v>
      </c>
      <c r="P27" s="37">
        <f>'[3]Лист1'!$M$85</f>
        <v>34.26</v>
      </c>
      <c r="Q27" s="36">
        <f>'[3]Лист1'!$N$85</f>
        <v>8184</v>
      </c>
      <c r="R27" s="37">
        <f>'[3]Лист1'!$M$86</f>
        <v>37.96</v>
      </c>
      <c r="S27" s="11">
        <f>'[3]Лист1'!$N$86</f>
        <v>9066</v>
      </c>
      <c r="T27" s="37">
        <f>'[3]Лист1'!$M$88</f>
        <v>48.17</v>
      </c>
      <c r="U27" s="11"/>
      <c r="V27" s="11"/>
      <c r="W27" s="29"/>
      <c r="X27" s="11"/>
      <c r="Y27" s="17"/>
      <c r="AA27" s="14">
        <f t="shared" si="0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'[4]Лист1'!$B$80</f>
        <v>89.826</v>
      </c>
      <c r="D34" s="17">
        <f>'[4]Лист1'!$C$80</f>
        <v>4.887</v>
      </c>
      <c r="E34" s="17">
        <f>'[4]Лист1'!$D$80</f>
        <v>0.929</v>
      </c>
      <c r="F34" s="17">
        <f>'[4]Лист1'!$F$80</f>
        <v>0.107</v>
      </c>
      <c r="G34" s="17">
        <f>'[4]Лист1'!$E$80</f>
        <v>0.165</v>
      </c>
      <c r="H34" s="17">
        <f>'[4]Лист1'!$I$80</f>
        <v>0.004</v>
      </c>
      <c r="I34" s="17">
        <f>'[4]Лист1'!$H$80</f>
        <v>0.044</v>
      </c>
      <c r="J34" s="17">
        <f>'[4]Лист1'!$G$80</f>
        <v>0.032</v>
      </c>
      <c r="K34" s="17">
        <f>'[4]Лист1'!$J$80</f>
        <v>0.053</v>
      </c>
      <c r="L34" s="17">
        <f>'[4]Лист1'!$M$80</f>
        <v>0.006</v>
      </c>
      <c r="M34" s="17">
        <f>'[4]Лист1'!$K$80</f>
        <v>1.566</v>
      </c>
      <c r="N34" s="17">
        <f>'[4]Лист1'!$L$80</f>
        <v>2.381</v>
      </c>
      <c r="O34" s="17">
        <f>'[4]Лист1'!$M$84</f>
        <v>0.752</v>
      </c>
      <c r="P34" s="37">
        <f>'[4]Лист1'!$M$85</f>
        <v>34.22</v>
      </c>
      <c r="Q34" s="36">
        <f>'[4]Лист1'!$N$85</f>
        <v>8174</v>
      </c>
      <c r="R34" s="37">
        <f>'[4]Лист1'!$M$86</f>
        <v>37.92</v>
      </c>
      <c r="S34" s="11">
        <f>'[4]Лист1'!$N$86</f>
        <v>9055</v>
      </c>
      <c r="T34" s="37">
        <f>'[4]Лист1'!$M$88</f>
        <v>48</v>
      </c>
      <c r="U34" s="11"/>
      <c r="V34" s="11"/>
      <c r="W34" s="18"/>
      <c r="X34" s="11"/>
      <c r="Y34" s="17"/>
      <c r="AA34" s="14">
        <f t="shared" si="0"/>
        <v>100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28"/>
      <c r="AA44" s="5"/>
      <c r="AB44" s="6"/>
      <c r="AC44"/>
    </row>
    <row r="45" spans="3:24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  <mergeCell ref="G10:G12"/>
    <mergeCell ref="C6:AA6"/>
    <mergeCell ref="X9:X12"/>
    <mergeCell ref="E10:E12"/>
    <mergeCell ref="F10:F12"/>
    <mergeCell ref="K10:K12"/>
    <mergeCell ref="L10:L12"/>
    <mergeCell ref="P10:P12"/>
    <mergeCell ref="C9:N9"/>
    <mergeCell ref="H10:H12"/>
    <mergeCell ref="J10:J12"/>
    <mergeCell ref="O9:T9"/>
    <mergeCell ref="I10:I12"/>
    <mergeCell ref="M10:M12"/>
    <mergeCell ref="S10:S12"/>
    <mergeCell ref="T10:T12"/>
    <mergeCell ref="C45:X45"/>
    <mergeCell ref="B44:X44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2016-02-24T14:00:36Z</cp:lastPrinted>
  <dcterms:created xsi:type="dcterms:W3CDTF">2010-01-29T08:37:16Z</dcterms:created>
  <dcterms:modified xsi:type="dcterms:W3CDTF">2016-02-24T14:00:59Z</dcterms:modified>
  <cp:category/>
  <cp:version/>
  <cp:contentType/>
  <cp:contentStatus/>
</cp:coreProperties>
</file>