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<sst xmlns="http://schemas.openxmlformats.org/spreadsheetml/2006/main" count="49" uniqueCount="45">
  <si>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</si>
  <si>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</si>
  <si>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</si>
  <si>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</si>
  <si>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</si>
  <si>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</si>
  <si>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</si>
  <si>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</si>
  <si>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</si>
  <si>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</si>
  <si>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</si>
  <si>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</si>
  <si>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</si>
  <si>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</si>
  <si>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</si>
  <si>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</si>
  <si>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</si>
  <si>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</si>
  <si>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</si>
  <si>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</si>
  <si>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</si>
  <si>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</si>
  <si>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</si>
  <si>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</si>
  <si>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</si>
  <si>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</si>
  <si>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</si>
  <si>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</si>
  <si>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</si>
  <si>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</si>
  <si>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</si>
  <si>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</si>
  <si>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</si>
  <si>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</si>
  <si>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</si>
  <si>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</si>
  <si>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16-4 ФІЗИКО-ХІМІЧНИХ ПОКАЗНИКІВ ПРИРОДНОГО ГАЗУ</t>
  </si>
  <si>
    <t xml:space="preserve">Об'єм газу м³                       </t>
  </si>
  <si>
    <t>Всього</t>
  </si>
  <si>
    <t>Хімік</t>
  </si>
  <si>
    <t>Шевчук М.О.</t>
  </si>
  <si>
    <t xml:space="preserve">Начальник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</si>
  <si>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Олійник І.Я.</t>
  </si>
  <si>
    <t>02.11.2016 р.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</si>
  <si>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ПАТ "Рівнегаз",</t>
    </r>
    <r>
      <rPr>
        <b/>
        <i/>
        <sz val="14"/>
        <rFont val="Times New Roman"/>
        <family val="1"/>
      </rPr>
      <t>по газопроводу</t>
    </r>
    <r>
      <rPr>
        <sz val="14"/>
        <rFont val="Times New Roman"/>
        <family val="1"/>
      </rPr>
      <t xml:space="preserve">  Коростень - Рокитне і газопроводу Рокитне - Дубровиця                                                      від ГРС: Рокитне,Карпилівка,Федорівка,Дубровиця </t>
    </r>
    <r>
      <rPr>
        <b/>
        <sz val="14"/>
        <rFont val="Times New Roman"/>
        <family val="1"/>
      </rPr>
      <t xml:space="preserve">за жовтень місяць. 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</si>
</sst>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6" fontId="1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185" fontId="1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view="pageBreakPreview" zoomScaleSheetLayoutView="100" workbookViewId="0" topLeftCell="B1">
      <selection activeCell="Z18" sqref="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3" width="7.125" style="0" customWidth="1"/>
    <col min="4" max="4" width="6.125" style="0" customWidth="1"/>
    <col min="5" max="5" width="6.375" style="0" customWidth="1"/>
    <col min="6" max="6" width="7.00390625" style="0" customWidth="1"/>
    <col min="7" max="7" width="6.75390625" style="0" customWidth="1"/>
    <col min="8" max="8" width="6.375" style="0" customWidth="1"/>
    <col min="9" max="10" width="6.625" style="0" customWidth="1"/>
    <col min="11" max="11" width="6.75390625" style="0" customWidth="1"/>
    <col min="12" max="13" width="6.625" style="0" customWidth="1"/>
    <col min="14" max="14" width="6.25390625" style="0" customWidth="1"/>
    <col min="15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4.625" style="0" customWidth="1"/>
    <col min="22" max="22" width="3.875" style="0" customWidth="1"/>
    <col min="23" max="23" width="5.75390625" style="0" customWidth="1"/>
    <col min="24" max="24" width="5.625" style="0" customWidth="1"/>
    <col min="25" max="25" width="9.00390625" style="0" customWidth="1"/>
    <col min="26" max="26" width="13.1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34"/>
      <c r="AA2" s="4"/>
      <c r="AB2" s="4"/>
    </row>
    <row r="3" spans="2:28" ht="12.75">
      <c r="B3" s="48" t="s">
        <v>34</v>
      </c>
      <c r="C3" s="49"/>
      <c r="D3" s="49"/>
      <c r="E3" s="49"/>
      <c r="F3" s="49"/>
      <c r="G3" s="49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50" t="s">
        <v>35</v>
      </c>
      <c r="C5" s="49"/>
      <c r="D5" s="49"/>
      <c r="E5" s="49"/>
      <c r="F5" s="49"/>
      <c r="G5" s="49"/>
      <c r="H5" s="49"/>
      <c r="I5" s="49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19"/>
      <c r="C6" s="42" t="s">
        <v>36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</row>
    <row r="7" spans="2:28" ht="86.25" customHeight="1">
      <c r="B7" s="35" t="s">
        <v>44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19"/>
      <c r="AB7" s="19"/>
    </row>
    <row r="8" spans="2:28" ht="5.25" customHeight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9"/>
      <c r="AB8" s="19"/>
    </row>
    <row r="9" spans="2:30" ht="32.25" customHeight="1">
      <c r="B9" s="29" t="s">
        <v>9</v>
      </c>
      <c r="C9" s="46" t="s">
        <v>24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39" t="s">
        <v>31</v>
      </c>
      <c r="P9" s="40"/>
      <c r="Q9" s="40"/>
      <c r="R9" s="40"/>
      <c r="S9" s="40"/>
      <c r="T9" s="41"/>
      <c r="U9" s="51" t="s">
        <v>22</v>
      </c>
      <c r="V9" s="29" t="s">
        <v>23</v>
      </c>
      <c r="W9" s="32" t="s">
        <v>28</v>
      </c>
      <c r="X9" s="32" t="s">
        <v>29</v>
      </c>
      <c r="Y9" s="32" t="s">
        <v>30</v>
      </c>
      <c r="Z9" s="29" t="s">
        <v>37</v>
      </c>
      <c r="AA9" s="4"/>
      <c r="AC9" s="7"/>
      <c r="AD9"/>
    </row>
    <row r="10" spans="2:30" ht="48.75" customHeight="1">
      <c r="B10" s="30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29" t="s">
        <v>20</v>
      </c>
      <c r="N10" s="29" t="s">
        <v>21</v>
      </c>
      <c r="O10" s="29" t="s">
        <v>32</v>
      </c>
      <c r="P10" s="29" t="s">
        <v>33</v>
      </c>
      <c r="Q10" s="29" t="s">
        <v>6</v>
      </c>
      <c r="R10" s="29" t="s">
        <v>5</v>
      </c>
      <c r="S10" s="29" t="s">
        <v>7</v>
      </c>
      <c r="T10" s="29" t="s">
        <v>8</v>
      </c>
      <c r="U10" s="52"/>
      <c r="V10" s="30"/>
      <c r="W10" s="32"/>
      <c r="X10" s="32"/>
      <c r="Y10" s="32"/>
      <c r="Z10" s="30"/>
      <c r="AA10" s="4"/>
      <c r="AC10" s="7"/>
      <c r="AD10"/>
    </row>
    <row r="11" spans="2:30" ht="15.75" customHeight="1"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0"/>
      <c r="N11" s="30"/>
      <c r="O11" s="30"/>
      <c r="P11" s="30"/>
      <c r="Q11" s="30"/>
      <c r="R11" s="30"/>
      <c r="S11" s="30"/>
      <c r="T11" s="30"/>
      <c r="U11" s="52"/>
      <c r="V11" s="30"/>
      <c r="W11" s="32"/>
      <c r="X11" s="32"/>
      <c r="Y11" s="32"/>
      <c r="Z11" s="30"/>
      <c r="AA11" s="4"/>
      <c r="AC11" s="7"/>
      <c r="AD11"/>
    </row>
    <row r="12" spans="2:30" ht="21" customHeight="1">
      <c r="B12" s="5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31"/>
      <c r="P12" s="31"/>
      <c r="Q12" s="31"/>
      <c r="R12" s="31"/>
      <c r="S12" s="31"/>
      <c r="T12" s="31"/>
      <c r="U12" s="53"/>
      <c r="V12" s="31"/>
      <c r="W12" s="32"/>
      <c r="X12" s="32"/>
      <c r="Y12" s="32"/>
      <c r="Z12" s="31"/>
      <c r="AA12" s="4"/>
      <c r="AC12" s="7"/>
      <c r="AD12"/>
    </row>
    <row r="13" spans="2:29" s="14" customFormat="1" ht="27" customHeight="1">
      <c r="B13" s="20">
        <v>42647</v>
      </c>
      <c r="C13" s="27">
        <v>89.7118</v>
      </c>
      <c r="D13" s="27">
        <v>4.9794</v>
      </c>
      <c r="E13" s="27">
        <v>1.1231</v>
      </c>
      <c r="F13" s="27">
        <v>0.1203</v>
      </c>
      <c r="G13" s="27">
        <v>0.1844</v>
      </c>
      <c r="H13" s="27">
        <v>0.0023</v>
      </c>
      <c r="I13" s="27">
        <v>0.0573</v>
      </c>
      <c r="J13" s="27">
        <v>0.0493</v>
      </c>
      <c r="K13" s="27">
        <v>0.0312</v>
      </c>
      <c r="L13" s="27">
        <v>0.0053</v>
      </c>
      <c r="M13" s="27">
        <v>1.6521</v>
      </c>
      <c r="N13" s="27">
        <v>2.0834</v>
      </c>
      <c r="O13" s="21">
        <v>0.752</v>
      </c>
      <c r="P13" s="22">
        <v>34.46</v>
      </c>
      <c r="Q13" s="22">
        <v>8229.75</v>
      </c>
      <c r="R13" s="22">
        <v>38.15</v>
      </c>
      <c r="S13" s="22">
        <v>9111.28</v>
      </c>
      <c r="T13" s="22">
        <v>48.28</v>
      </c>
      <c r="U13" s="12"/>
      <c r="V13" s="12"/>
      <c r="W13" s="13"/>
      <c r="X13" s="13"/>
      <c r="Y13" s="13"/>
      <c r="Z13" s="12"/>
      <c r="AB13" s="15">
        <f>SUM(C13:N13)</f>
        <v>99.9999</v>
      </c>
      <c r="AC13" s="16" t="str">
        <f>IF(AB13=100,"ОК"," ")</f>
        <v> </v>
      </c>
    </row>
    <row r="14" spans="2:29" s="14" customFormat="1" ht="27" customHeight="1">
      <c r="B14" s="20">
        <v>42653</v>
      </c>
      <c r="C14" s="21">
        <v>89.5485</v>
      </c>
      <c r="D14" s="21">
        <v>5.057</v>
      </c>
      <c r="E14" s="21">
        <v>1.1466</v>
      </c>
      <c r="F14" s="21">
        <v>0.1226</v>
      </c>
      <c r="G14" s="21">
        <v>0.1873</v>
      </c>
      <c r="H14" s="21">
        <v>0.0018</v>
      </c>
      <c r="I14" s="21">
        <v>0.0583</v>
      </c>
      <c r="J14" s="21">
        <v>0.0504</v>
      </c>
      <c r="K14" s="21">
        <v>0.026</v>
      </c>
      <c r="L14" s="21">
        <v>0.0048</v>
      </c>
      <c r="M14" s="21">
        <v>1.6817</v>
      </c>
      <c r="N14" s="21">
        <v>2.115</v>
      </c>
      <c r="O14" s="21">
        <v>0.7532</v>
      </c>
      <c r="P14" s="22">
        <v>34.47</v>
      </c>
      <c r="Q14" s="22">
        <v>8232.41</v>
      </c>
      <c r="R14" s="22">
        <v>38.16</v>
      </c>
      <c r="S14" s="22">
        <v>9113.94</v>
      </c>
      <c r="T14" s="22">
        <v>48.25</v>
      </c>
      <c r="U14" s="12"/>
      <c r="V14" s="12"/>
      <c r="W14" s="17"/>
      <c r="X14" s="12"/>
      <c r="Y14" s="12"/>
      <c r="Z14" s="12"/>
      <c r="AB14" s="15">
        <f>SUM(C14:N14)</f>
        <v>100.00000000000001</v>
      </c>
      <c r="AC14" s="16" t="str">
        <f>IF(AB14=100,"ОК"," ")</f>
        <v>ОК</v>
      </c>
    </row>
    <row r="15" spans="2:29" s="14" customFormat="1" ht="27" customHeight="1">
      <c r="B15" s="20">
        <v>42660</v>
      </c>
      <c r="C15" s="21">
        <v>89.8057</v>
      </c>
      <c r="D15" s="21">
        <v>4.9529</v>
      </c>
      <c r="E15" s="21">
        <v>1.0788</v>
      </c>
      <c r="F15" s="21">
        <v>0.1208</v>
      </c>
      <c r="G15" s="21">
        <v>0.1798</v>
      </c>
      <c r="H15" s="21">
        <v>0.0019</v>
      </c>
      <c r="I15" s="21">
        <v>0.0567</v>
      </c>
      <c r="J15" s="21">
        <v>0.0485</v>
      </c>
      <c r="K15" s="21">
        <v>0.0357</v>
      </c>
      <c r="L15" s="21">
        <v>0.0048</v>
      </c>
      <c r="M15" s="21">
        <v>1.6538</v>
      </c>
      <c r="N15" s="21">
        <v>2.0605</v>
      </c>
      <c r="O15" s="21">
        <v>0.7511</v>
      </c>
      <c r="P15" s="22">
        <v>34.43</v>
      </c>
      <c r="Q15" s="22">
        <v>8224.5</v>
      </c>
      <c r="R15" s="22">
        <v>38.12</v>
      </c>
      <c r="S15" s="22">
        <v>9105.72</v>
      </c>
      <c r="T15" s="22">
        <v>48.28</v>
      </c>
      <c r="U15" s="12"/>
      <c r="V15" s="12"/>
      <c r="W15" s="18"/>
      <c r="X15" s="12"/>
      <c r="Y15" s="12"/>
      <c r="Z15" s="12"/>
      <c r="AB15" s="15">
        <f>SUM(C15:N15)</f>
        <v>99.99990000000004</v>
      </c>
      <c r="AC15" s="16" t="str">
        <f>IF(AB15=100,"ОК"," ")</f>
        <v> </v>
      </c>
    </row>
    <row r="16" spans="2:29" s="14" customFormat="1" ht="22.5" customHeight="1">
      <c r="B16" s="20">
        <v>42667</v>
      </c>
      <c r="C16" s="21">
        <v>89.3022</v>
      </c>
      <c r="D16" s="21">
        <v>5.1701</v>
      </c>
      <c r="E16" s="21">
        <v>1.2092</v>
      </c>
      <c r="F16" s="21">
        <v>0.1296</v>
      </c>
      <c r="G16" s="21">
        <v>0.2009</v>
      </c>
      <c r="H16" s="21">
        <v>0.0023</v>
      </c>
      <c r="I16" s="21">
        <v>0.064</v>
      </c>
      <c r="J16" s="21">
        <v>0.0563</v>
      </c>
      <c r="K16" s="21">
        <v>0.0268</v>
      </c>
      <c r="L16" s="21">
        <v>0.0051</v>
      </c>
      <c r="M16" s="21">
        <v>1.6649</v>
      </c>
      <c r="N16" s="21">
        <v>2.1685</v>
      </c>
      <c r="O16" s="21">
        <v>0.7559</v>
      </c>
      <c r="P16" s="22">
        <v>34.55</v>
      </c>
      <c r="Q16" s="22">
        <v>8251.4</v>
      </c>
      <c r="R16" s="22">
        <v>38.24</v>
      </c>
      <c r="S16" s="22">
        <v>9134.16</v>
      </c>
      <c r="T16" s="22">
        <v>48.28</v>
      </c>
      <c r="U16" s="12"/>
      <c r="V16" s="12"/>
      <c r="W16" s="18"/>
      <c r="X16" s="12"/>
      <c r="Y16" s="12"/>
      <c r="Z16" s="12"/>
      <c r="AB16" s="15">
        <f>SUM(C16:N16)</f>
        <v>99.99989999999998</v>
      </c>
      <c r="AC16" s="16"/>
    </row>
    <row r="17" spans="2:29" s="14" customFormat="1" ht="27" customHeight="1">
      <c r="B17" s="20">
        <v>42674</v>
      </c>
      <c r="C17" s="21">
        <v>89.5586</v>
      </c>
      <c r="D17" s="21">
        <v>5.0973</v>
      </c>
      <c r="E17" s="21">
        <v>1.1127</v>
      </c>
      <c r="F17" s="21">
        <v>0.121</v>
      </c>
      <c r="G17" s="21">
        <v>0.1873</v>
      </c>
      <c r="H17" s="21">
        <v>0.0036</v>
      </c>
      <c r="I17" s="21">
        <v>0.0589</v>
      </c>
      <c r="J17" s="21">
        <v>0.0549</v>
      </c>
      <c r="K17" s="21">
        <v>0.0224</v>
      </c>
      <c r="L17" s="21">
        <v>0.0046</v>
      </c>
      <c r="M17" s="21">
        <v>1.5738</v>
      </c>
      <c r="N17" s="21">
        <v>2.2047</v>
      </c>
      <c r="O17" s="21">
        <v>0.7536</v>
      </c>
      <c r="P17" s="22">
        <v>34.47</v>
      </c>
      <c r="Q17" s="22">
        <v>8232.58</v>
      </c>
      <c r="R17" s="22">
        <v>38.16</v>
      </c>
      <c r="S17" s="22">
        <v>9114.18</v>
      </c>
      <c r="T17" s="22">
        <v>48.24</v>
      </c>
      <c r="U17" s="12"/>
      <c r="V17" s="12"/>
      <c r="W17" s="25"/>
      <c r="X17" s="25"/>
      <c r="Y17" s="25"/>
      <c r="Z17" s="26"/>
      <c r="AB17" s="15">
        <f>SUM(C17:N17)</f>
        <v>99.99980000000001</v>
      </c>
      <c r="AC17" s="16" t="str">
        <f>IF(AB17=100,"ОК"," ")</f>
        <v> </v>
      </c>
    </row>
    <row r="18" spans="2:30" ht="12.7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24"/>
      <c r="Z18" s="28" t="s">
        <v>38</v>
      </c>
      <c r="AB18" s="5"/>
      <c r="AC18" s="6"/>
      <c r="AD18"/>
    </row>
    <row r="19" spans="3:25" ht="12.7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23"/>
    </row>
    <row r="20" spans="3:25" ht="12.7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8"/>
      <c r="T20" s="8"/>
      <c r="U20" s="8"/>
      <c r="V20" s="8"/>
      <c r="W20" s="8"/>
      <c r="X20" s="8"/>
      <c r="Y20" s="8"/>
    </row>
    <row r="21" spans="3:20" ht="18.75">
      <c r="C21" s="57" t="s">
        <v>41</v>
      </c>
      <c r="D21" s="45"/>
      <c r="E21" s="45"/>
      <c r="F21" s="45"/>
      <c r="G21" s="45"/>
      <c r="H21" s="45"/>
      <c r="I21" s="10"/>
      <c r="J21" s="10"/>
      <c r="K21" s="10"/>
      <c r="L21" s="57" t="s">
        <v>42</v>
      </c>
      <c r="M21" s="45"/>
      <c r="N21" s="45"/>
      <c r="O21" s="45"/>
      <c r="P21" s="10"/>
      <c r="Q21" s="10"/>
      <c r="R21" s="10"/>
      <c r="S21" s="44" t="s">
        <v>43</v>
      </c>
      <c r="T21" s="45"/>
    </row>
    <row r="22" spans="3:22" ht="18.75">
      <c r="C22" s="1" t="s">
        <v>25</v>
      </c>
      <c r="L22" s="2" t="s">
        <v>0</v>
      </c>
      <c r="M22" s="19"/>
      <c r="N22" s="2"/>
      <c r="P22" s="11" t="s">
        <v>1</v>
      </c>
      <c r="T22" s="2" t="s">
        <v>2</v>
      </c>
      <c r="U22" s="2"/>
      <c r="V22" s="2"/>
    </row>
    <row r="23" spans="3:20" ht="18" customHeight="1">
      <c r="C23" s="57" t="s">
        <v>39</v>
      </c>
      <c r="D23" s="55"/>
      <c r="E23" s="55"/>
      <c r="F23" s="55"/>
      <c r="G23" s="55"/>
      <c r="H23" s="10"/>
      <c r="I23" s="10"/>
      <c r="J23" s="10"/>
      <c r="K23" s="10"/>
      <c r="L23" s="57" t="s">
        <v>40</v>
      </c>
      <c r="M23" s="55"/>
      <c r="N23" s="55"/>
      <c r="O23" s="55"/>
      <c r="P23" s="10"/>
      <c r="Q23" s="10"/>
      <c r="R23" s="10"/>
      <c r="S23" s="54" t="s">
        <v>43</v>
      </c>
      <c r="T23" s="55"/>
    </row>
    <row r="24" spans="3:22" ht="12.75">
      <c r="C24" s="1" t="s">
        <v>26</v>
      </c>
      <c r="L24" s="2" t="s">
        <v>0</v>
      </c>
      <c r="N24" s="2"/>
      <c r="P24" s="11" t="s">
        <v>1</v>
      </c>
      <c r="T24" s="2" t="s">
        <v>2</v>
      </c>
      <c r="U24" s="2"/>
      <c r="V24" s="2"/>
    </row>
    <row r="26" spans="3: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sheetProtection/>
  <mergeCells count="41">
    <mergeCell ref="C23:G23"/>
    <mergeCell ref="L23:O23"/>
    <mergeCell ref="C19:X19"/>
    <mergeCell ref="B18:X18"/>
    <mergeCell ref="B3:G3"/>
    <mergeCell ref="B5:I5"/>
    <mergeCell ref="U9:U12"/>
    <mergeCell ref="T10:T12"/>
    <mergeCell ref="N10:N12"/>
    <mergeCell ref="S23:T23"/>
    <mergeCell ref="B9:B12"/>
    <mergeCell ref="Q10:Q12"/>
    <mergeCell ref="P10:P12"/>
    <mergeCell ref="C21:H21"/>
    <mergeCell ref="G10:G12"/>
    <mergeCell ref="S21:T21"/>
    <mergeCell ref="L10:L12"/>
    <mergeCell ref="J10:J12"/>
    <mergeCell ref="C9:N9"/>
    <mergeCell ref="Z9:Z12"/>
    <mergeCell ref="L21:O21"/>
    <mergeCell ref="Y9:Y12"/>
    <mergeCell ref="M10:M12"/>
    <mergeCell ref="K10:K12"/>
    <mergeCell ref="W9:W12"/>
    <mergeCell ref="E10:E12"/>
    <mergeCell ref="F10:F12"/>
    <mergeCell ref="I10:I12"/>
    <mergeCell ref="V9:V12"/>
    <mergeCell ref="R10:R12"/>
    <mergeCell ref="S10:S12"/>
    <mergeCell ref="O10:O12"/>
    <mergeCell ref="H10:H12"/>
    <mergeCell ref="W2:Z2"/>
    <mergeCell ref="B7:Z7"/>
    <mergeCell ref="B8:Z8"/>
    <mergeCell ref="D10:D12"/>
    <mergeCell ref="C10:C12"/>
    <mergeCell ref="O9:T9"/>
    <mergeCell ref="C6:AB6"/>
    <mergeCell ref="X9:X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2016-10-03T12:14:12Z</cp:lastPrinted>
  <dcterms:created xsi:type="dcterms:W3CDTF">2010-01-29T08:37:16Z</dcterms:created>
  <dcterms:modified xsi:type="dcterms:W3CDTF">2016-11-16T12:27:59Z</dcterms:modified>
  <cp:category/>
  <cp:version/>
  <cp:contentType/>
  <cp:contentStatus/>
</cp:coreProperties>
</file>