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1355" windowHeight="5580" activeTab="0"/>
  </bookViews>
  <sheets>
    <sheet name="Полтавагаз ГРС" sheetId="1" r:id="rId1"/>
  </sheets>
  <definedNames>
    <definedName name="_xlnm.Print_Area" localSheetId="0">'Полтавагаз ГРС'!$A$1:$AD$257</definedName>
  </definedNames>
  <calcPr fullCalcOnLoad="1"/>
</workbook>
</file>

<file path=xl/sharedStrings.xml><?xml version="1.0" encoding="utf-8"?>
<sst xmlns="http://schemas.openxmlformats.org/spreadsheetml/2006/main" count="468" uniqueCount="99">
  <si>
    <t>&lt;0,01</t>
  </si>
  <si>
    <t>А.В.Славінська</t>
  </si>
  <si>
    <t>Назва ГРС</t>
  </si>
  <si>
    <t>Жовтневе</t>
  </si>
  <si>
    <t>Решетилівка</t>
  </si>
  <si>
    <t>Ставкове</t>
  </si>
  <si>
    <t>Дейкалівка</t>
  </si>
  <si>
    <t>Комсомольське</t>
  </si>
  <si>
    <t>Остап'є</t>
  </si>
  <si>
    <t>О.Г.Славіков</t>
  </si>
  <si>
    <t>відсут</t>
  </si>
  <si>
    <t>Температура точки роси вуглеводнів, ºС</t>
  </si>
  <si>
    <t>Густина,  кг/м3</t>
  </si>
  <si>
    <t>Вимірювальна хіміко-аналітична лабораторія</t>
  </si>
  <si>
    <t>Решетилівський ПМ Диканського ЛВУМГ</t>
  </si>
  <si>
    <t>Число місяця</t>
  </si>
  <si>
    <t>Компонентний склад газу, % мол.</t>
  </si>
  <si>
    <t>за період з 1жовтня по 31 жовтня 2016 р.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</si>
  <si>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</si>
  <si>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</si>
  <si>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</si>
  <si>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</si>
  <si>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</si>
  <si>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</si>
  <si>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</si>
  <si>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</si>
  <si>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</si>
  <si>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</si>
  <si>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</si>
  <si>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</si>
  <si>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Фізико-хімічні показники газу обчислені на основі компонентного складу, 101,325 кПа</t>
  </si>
  <si>
    <t xml:space="preserve">Температура вимірювання/згоряння при </t>
  </si>
  <si>
    <t>20/25ºС</t>
  </si>
  <si>
    <t>Температура точки роси вологи (Р = 3.92 МПа), ºС</t>
  </si>
  <si>
    <t>Масова концентрація 
сірководню, мг/м3</t>
  </si>
  <si>
    <t>Масова концентрація 
меркаптанової сірки, мг/м3</t>
  </si>
  <si>
    <t>Маса механічних домішок, мг/м3</t>
  </si>
  <si>
    <t>Обсяг газу, тис. м3</t>
  </si>
  <si>
    <t>Середньозважене значення теплоти згоряння:</t>
  </si>
  <si>
    <t>Теплота згоряння нижча, ккал/м3</t>
  </si>
  <si>
    <t>Теплота згоряння нижча, МДж/м3</t>
  </si>
  <si>
    <t>Теплота згоряння нижча, кВт⋅год/м3</t>
  </si>
  <si>
    <t>Теплота згоряння вища, ккал/м3</t>
  </si>
  <si>
    <t>Теплота згоряння вища, МДж/м3</t>
  </si>
  <si>
    <t>Теплота згоряння вища, кВт⋅год/м3</t>
  </si>
  <si>
    <t>Число Воббе вище,
ккал/м3</t>
  </si>
  <si>
    <t>Число Воббе вище,
МДж/м3</t>
  </si>
  <si>
    <t>Число Воббе вище,
кВт⋅год/м3</t>
  </si>
  <si>
    <t>Свідоцтво про атестацію №123-15,чинне до 31.12.2018р.</t>
  </si>
  <si>
    <t>прізвище</t>
  </si>
  <si>
    <t>підпис</t>
  </si>
  <si>
    <t>дата</t>
  </si>
  <si>
    <t>Заступник начальника Диканського ЛВУМГ</t>
  </si>
  <si>
    <t>Завідувач лабораторії Решетилівського ПМ</t>
  </si>
  <si>
    <t>Начальник Решетилівського ПМ</t>
  </si>
  <si>
    <t>І.М.Герасименко</t>
  </si>
  <si>
    <t>ПАСПОРТ ФІЗИКО-ХІМІЧНИХ ПОКАЗНИКІВ ПРИРОДНОГО ГАЗУ</t>
  </si>
  <si>
    <t>ПАТ "УКРТРАНСГАЗ"</t>
  </si>
  <si>
    <t>Філія УМГ "КИЇВТРАНСГАЗ"</t>
  </si>
  <si>
    <t xml:space="preserve">переданого Диканським ЛВУМГ та прийнятого ПАТ "ПОЛТАВАГАЗ" </t>
  </si>
  <si>
    <t>по ГРС Решетилівка, Жовтневе, Остап'є, Комсомольське, Дейкалівка, Ставкове</t>
  </si>
  <si>
    <t>газопроводу Єлець-Кременчук-Кривий Ріг (ЕККР)</t>
  </si>
  <si>
    <t>Умовно постійні компоненти, мол.% від 01.01.2016 р.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</si>
  <si>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</si>
  <si>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</si>
  <si>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</si>
  <si>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</si>
  <si>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</si>
  <si>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</si>
  <si>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</si>
  <si>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</si>
  <si>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</si>
  <si>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</si>
  <si>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</si>
  <si>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</si>
  <si>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</si>
  <si>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</si>
  <si>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</si>
  <si>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</si>
  <si>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</si>
  <si>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</si>
  <si>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</si>
  <si>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</si>
  <si>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</si>
  <si>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</si>
  <si>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</si>
  <si>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</si>
  <si>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</si>
  <si>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</si>
  <si>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</si>
  <si>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</si>
  <si>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</si>
  <si>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</si>
  <si>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</si>
  <si>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&lt;0,02</t>
  </si>
  <si>
    <t>С.А.Левадний</t>
  </si>
  <si>
    <t>Начальник служби ГВ та М</t>
  </si>
  <si>
    <r>
      <t>Газ на ВТВ від ВОГ до межі передачі, тис.м</t>
    </r>
    <r>
      <rPr>
        <vertAlign val="superscript"/>
        <sz val="11"/>
        <color indexed="8"/>
        <rFont val="Times New Roman"/>
        <family val="1"/>
      </rPr>
      <t>3</t>
    </r>
  </si>
  <si>
    <r>
      <t>Передано в газорозподільні мережі, тис.м</t>
    </r>
    <r>
      <rPr>
        <vertAlign val="superscript"/>
        <sz val="11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</si>
</sst>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[$-422]d\ mmmm\ yyyy&quot; р.&quot;"/>
    <numFmt numFmtId="191" formatCode="dd\.mm\.yy;@"/>
    <numFmt numFmtId="192" formatCode="dd\.mm\.yyyy;@"/>
    <numFmt numFmtId="193" formatCode="0.00000"/>
    <numFmt numFmtId="194" formatCode="0.0%"/>
    <numFmt numFmtId="195" formatCode="0.000000"/>
    <numFmt numFmtId="196" formatCode="0.0000000"/>
    <numFmt numFmtId="197" formatCode="0.00000000"/>
    <numFmt numFmtId="198" formatCode="0.000000000"/>
    <numFmt numFmtId="199" formatCode="_-* #,##0.000_р_._-;\-* #,##0.000_р_._-;_-* &quot;-&quot;??_р_._-;_-@_-"/>
    <numFmt numFmtId="200" formatCode="_-* #,##0.0000_р_._-;\-* #,##0.0000_р_._-;_-* &quot;-&quot;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8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9" fontId="2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81" fontId="2" fillId="0" borderId="2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Border="1" applyAlignment="1">
      <alignment/>
    </xf>
    <xf numFmtId="180" fontId="2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2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textRotation="90" wrapText="1"/>
    </xf>
    <xf numFmtId="187" fontId="2" fillId="0" borderId="24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textRotation="90" wrapText="1"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191" fontId="2" fillId="0" borderId="24" xfId="0" applyNumberFormat="1" applyFont="1" applyBorder="1" applyAlignment="1">
      <alignment horizontal="left"/>
    </xf>
    <xf numFmtId="189" fontId="2" fillId="0" borderId="24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1" fontId="2" fillId="0" borderId="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 wrapText="1"/>
    </xf>
    <xf numFmtId="191" fontId="2" fillId="0" borderId="28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89" fontId="2" fillId="0" borderId="2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textRotation="90" wrapText="1"/>
    </xf>
    <xf numFmtId="0" fontId="6" fillId="0" borderId="32" xfId="0" applyFont="1" applyBorder="1" applyAlignment="1">
      <alignment textRotation="90" wrapText="1"/>
    </xf>
    <xf numFmtId="0" fontId="6" fillId="0" borderId="33" xfId="0" applyFont="1" applyBorder="1" applyAlignment="1">
      <alignment textRotation="90" wrapText="1"/>
    </xf>
    <xf numFmtId="0" fontId="6" fillId="0" borderId="34" xfId="0" applyFont="1" applyBorder="1" applyAlignment="1">
      <alignment textRotation="90" wrapText="1"/>
    </xf>
    <xf numFmtId="0" fontId="6" fillId="0" borderId="35" xfId="0" applyFont="1" applyBorder="1" applyAlignment="1">
      <alignment textRotation="90" wrapText="1"/>
    </xf>
    <xf numFmtId="0" fontId="6" fillId="0" borderId="33" xfId="0" applyFont="1" applyBorder="1" applyAlignment="1">
      <alignment horizontal="center" textRotation="90" wrapText="1"/>
    </xf>
    <xf numFmtId="0" fontId="6" fillId="0" borderId="36" xfId="0" applyFont="1" applyBorder="1" applyAlignment="1">
      <alignment textRotation="90" wrapText="1"/>
    </xf>
    <xf numFmtId="0" fontId="6" fillId="0" borderId="37" xfId="0" applyFont="1" applyBorder="1" applyAlignment="1">
      <alignment textRotation="90" wrapText="1"/>
    </xf>
    <xf numFmtId="0" fontId="6" fillId="0" borderId="38" xfId="0" applyFont="1" applyBorder="1" applyAlignment="1">
      <alignment textRotation="90" wrapText="1"/>
    </xf>
    <xf numFmtId="0" fontId="6" fillId="0" borderId="39" xfId="0" applyFont="1" applyBorder="1" applyAlignment="1">
      <alignment textRotation="90" wrapText="1"/>
    </xf>
    <xf numFmtId="0" fontId="6" fillId="0" borderId="40" xfId="0" applyFont="1" applyBorder="1" applyAlignment="1">
      <alignment textRotation="90" wrapText="1"/>
    </xf>
    <xf numFmtId="0" fontId="6" fillId="0" borderId="38" xfId="0" applyFont="1" applyBorder="1" applyAlignment="1">
      <alignment horizontal="center" textRotation="90" wrapText="1"/>
    </xf>
    <xf numFmtId="1" fontId="2" fillId="0" borderId="41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wrapText="1"/>
    </xf>
    <xf numFmtId="181" fontId="2" fillId="0" borderId="29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45" xfId="0" applyNumberFormat="1" applyBorder="1" applyAlignment="1">
      <alignment/>
    </xf>
    <xf numFmtId="181" fontId="0" fillId="0" borderId="46" xfId="0" applyNumberFormat="1" applyFon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29" xfId="0" applyNumberFormat="1" applyBorder="1" applyAlignment="1">
      <alignment/>
    </xf>
    <xf numFmtId="181" fontId="0" fillId="0" borderId="18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81" fontId="47" fillId="0" borderId="0" xfId="0" applyNumberFormat="1" applyFont="1" applyAlignment="1" applyProtection="1">
      <alignment horizontal="center" vertical="center" wrapText="1"/>
      <protection locked="0"/>
    </xf>
    <xf numFmtId="181" fontId="47" fillId="0" borderId="0" xfId="0" applyNumberFormat="1" applyFont="1" applyAlignment="1" applyProtection="1">
      <alignment horizontal="center" vertical="center"/>
      <protection locked="0"/>
    </xf>
    <xf numFmtId="181" fontId="0" fillId="0" borderId="0" xfId="0" applyNumberFormat="1" applyAlignment="1">
      <alignment/>
    </xf>
    <xf numFmtId="2" fontId="47" fillId="0" borderId="0" xfId="0" applyNumberFormat="1" applyFont="1" applyBorder="1" applyAlignment="1" applyProtection="1">
      <alignment horizontal="center" vertical="center" wrapText="1"/>
      <protection locked="0"/>
    </xf>
    <xf numFmtId="2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93" fontId="2" fillId="0" borderId="25" xfId="0" applyNumberFormat="1" applyFont="1" applyBorder="1" applyAlignment="1">
      <alignment horizontal="center" vertical="center" textRotation="90"/>
    </xf>
    <xf numFmtId="193" fontId="2" fillId="0" borderId="47" xfId="0" applyNumberFormat="1" applyFont="1" applyBorder="1" applyAlignment="1">
      <alignment horizontal="center" vertical="center" textRotation="90"/>
    </xf>
    <xf numFmtId="193" fontId="2" fillId="0" borderId="48" xfId="0" applyNumberFormat="1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6" fillId="0" borderId="37" xfId="52" applyFont="1" applyFill="1" applyBorder="1" applyAlignment="1">
      <alignment horizontal="center" textRotation="90" wrapText="1"/>
      <protection/>
    </xf>
    <xf numFmtId="0" fontId="6" fillId="0" borderId="10" xfId="52" applyFont="1" applyFill="1" applyBorder="1" applyAlignment="1">
      <alignment horizontal="center" textRotation="90" wrapText="1"/>
      <protection/>
    </xf>
    <xf numFmtId="0" fontId="6" fillId="0" borderId="40" xfId="52" applyFont="1" applyFill="1" applyBorder="1" applyAlignment="1">
      <alignment horizontal="center" textRotation="90" wrapText="1"/>
      <protection/>
    </xf>
    <xf numFmtId="0" fontId="6" fillId="0" borderId="11" xfId="52" applyFont="1" applyFill="1" applyBorder="1" applyAlignment="1">
      <alignment horizontal="center" textRotation="90" wrapText="1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52" applyFont="1" applyBorder="1" applyAlignment="1">
      <alignment horizontal="center" textRotation="90" wrapText="1"/>
      <protection/>
    </xf>
    <xf numFmtId="0" fontId="6" fillId="0" borderId="51" xfId="52" applyFont="1" applyFill="1" applyBorder="1" applyAlignment="1">
      <alignment horizontal="center" vertical="center"/>
      <protection/>
    </xf>
    <xf numFmtId="0" fontId="6" fillId="0" borderId="46" xfId="52" applyFont="1" applyFill="1" applyBorder="1" applyAlignment="1">
      <alignment horizontal="center" textRotation="90" wrapText="1"/>
      <protection/>
    </xf>
    <xf numFmtId="0" fontId="6" fillId="0" borderId="16" xfId="52" applyFont="1" applyFill="1" applyBorder="1" applyAlignment="1">
      <alignment horizontal="center" textRotation="90" wrapText="1"/>
      <protection/>
    </xf>
    <xf numFmtId="0" fontId="7" fillId="0" borderId="34" xfId="52" applyFont="1" applyBorder="1" applyAlignment="1">
      <alignment horizontal="center" textRotation="90" wrapText="1"/>
      <protection/>
    </xf>
    <xf numFmtId="0" fontId="7" fillId="0" borderId="52" xfId="52" applyFont="1" applyBorder="1" applyAlignment="1">
      <alignment horizontal="center" textRotation="90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31" xfId="52" applyFont="1" applyBorder="1" applyAlignment="1">
      <alignment horizontal="center" textRotation="90" wrapText="1"/>
      <protection/>
    </xf>
    <xf numFmtId="0" fontId="7" fillId="0" borderId="55" xfId="52" applyFont="1" applyBorder="1" applyAlignment="1">
      <alignment horizontal="center" textRotation="90" wrapText="1"/>
      <protection/>
    </xf>
    <xf numFmtId="0" fontId="7" fillId="0" borderId="56" xfId="52" applyFont="1" applyBorder="1" applyAlignment="1">
      <alignment horizontal="center" textRotation="90" wrapText="1"/>
      <protection/>
    </xf>
    <xf numFmtId="0" fontId="6" fillId="0" borderId="5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20" xfId="52" applyFont="1" applyBorder="1" applyAlignment="1">
      <alignment horizontal="center" textRotation="90" wrapText="1"/>
      <protection/>
    </xf>
    <xf numFmtId="0" fontId="6" fillId="0" borderId="10" xfId="52" applyFont="1" applyFill="1" applyBorder="1" applyAlignment="1">
      <alignment horizontal="center" textRotation="90" wrapText="1"/>
      <protection/>
    </xf>
    <xf numFmtId="0" fontId="7" fillId="0" borderId="21" xfId="52" applyFont="1" applyBorder="1" applyAlignment="1">
      <alignment horizontal="center" textRotation="90" wrapText="1"/>
      <protection/>
    </xf>
    <xf numFmtId="191" fontId="2" fillId="0" borderId="28" xfId="0" applyNumberFormat="1" applyFont="1" applyBorder="1" applyAlignment="1">
      <alignment horizontal="left"/>
    </xf>
    <xf numFmtId="191" fontId="2" fillId="0" borderId="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191" fontId="2" fillId="0" borderId="60" xfId="0" applyNumberFormat="1" applyFont="1" applyBorder="1" applyAlignment="1">
      <alignment horizontal="left"/>
    </xf>
    <xf numFmtId="191" fontId="2" fillId="0" borderId="53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6" fillId="0" borderId="61" xfId="0" applyFont="1" applyBorder="1" applyAlignment="1">
      <alignment horizontal="center" textRotation="90" wrapText="1"/>
    </xf>
    <xf numFmtId="0" fontId="6" fillId="0" borderId="53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9" xfId="52" applyFont="1" applyBorder="1" applyAlignment="1">
      <alignment horizontal="center" textRotation="90" wrapText="1"/>
      <protection/>
    </xf>
    <xf numFmtId="0" fontId="2" fillId="0" borderId="32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 СЕРТИФІКАТ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8"/>
  <sheetViews>
    <sheetView tabSelected="1" view="pageBreakPreview" zoomScale="90" zoomScaleNormal="75" zoomScaleSheetLayoutView="90" zoomScalePageLayoutView="0" workbookViewId="0" topLeftCell="A216">
      <selection activeCell="G222" sqref="G222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6.25390625" style="0" customWidth="1"/>
    <col min="4" max="14" width="5.75390625" style="0" customWidth="1"/>
    <col min="15" max="15" width="7.125" style="0" customWidth="1"/>
    <col min="16" max="16" width="7.375" style="0" customWidth="1"/>
    <col min="17" max="18" width="6.75390625" style="0" customWidth="1"/>
    <col min="19" max="19" width="7.125" style="0" customWidth="1"/>
    <col min="20" max="23" width="7.00390625" style="0" customWidth="1"/>
    <col min="24" max="24" width="7.375" style="0" customWidth="1"/>
    <col min="25" max="26" width="6.00390625" style="0" customWidth="1"/>
    <col min="27" max="29" width="5.75390625" style="0" customWidth="1"/>
    <col min="30" max="30" width="10.125" style="0" customWidth="1"/>
  </cols>
  <sheetData>
    <row r="1" spans="1:30" ht="15.75">
      <c r="A1" s="3" t="s">
        <v>57</v>
      </c>
      <c r="B1" s="3"/>
      <c r="C1" s="2"/>
      <c r="D1" s="2"/>
      <c r="E1" s="2"/>
      <c r="F1" s="2"/>
      <c r="G1" s="2"/>
      <c r="H1" s="2"/>
      <c r="I1" s="2"/>
      <c r="J1" s="3"/>
      <c r="K1" s="3"/>
      <c r="L1" s="7"/>
      <c r="M1" s="6"/>
      <c r="N1" s="7"/>
      <c r="P1" s="3"/>
      <c r="Q1" s="7"/>
      <c r="R1" s="7"/>
      <c r="S1" s="149" t="s">
        <v>56</v>
      </c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15.75">
      <c r="A2" s="3" t="s">
        <v>58</v>
      </c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5"/>
      <c r="Q2" s="6"/>
      <c r="R2" s="6"/>
      <c r="S2" s="150" t="s">
        <v>59</v>
      </c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ht="15.75">
      <c r="A3" s="3" t="s">
        <v>14</v>
      </c>
      <c r="B3" s="3"/>
      <c r="C3" s="3"/>
      <c r="D3" s="3"/>
      <c r="E3" s="3"/>
      <c r="F3" s="3"/>
      <c r="G3" s="6"/>
      <c r="H3" s="6"/>
      <c r="I3" s="6"/>
      <c r="J3" s="6"/>
      <c r="K3" s="6"/>
      <c r="L3" s="6"/>
      <c r="M3" s="6"/>
      <c r="N3" s="6"/>
      <c r="P3" s="5"/>
      <c r="Q3" s="6"/>
      <c r="R3" s="6"/>
      <c r="S3" s="151" t="s">
        <v>60</v>
      </c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0" ht="15.75">
      <c r="A4" s="3" t="s">
        <v>13</v>
      </c>
      <c r="B4" s="3"/>
      <c r="C4" s="3"/>
      <c r="D4" s="3"/>
      <c r="E4" s="3"/>
      <c r="F4" s="3"/>
      <c r="G4" s="6"/>
      <c r="H4" s="6"/>
      <c r="I4" s="6"/>
      <c r="J4" s="6"/>
      <c r="K4" s="6"/>
      <c r="L4" s="6"/>
      <c r="M4" s="6"/>
      <c r="N4" s="6"/>
      <c r="P4" s="5"/>
      <c r="Q4" s="6"/>
      <c r="R4" s="6"/>
      <c r="S4" s="150" t="s">
        <v>61</v>
      </c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</row>
    <row r="5" spans="1:30" ht="15.75" customHeight="1">
      <c r="A5" s="3" t="s">
        <v>48</v>
      </c>
      <c r="B5" s="3"/>
      <c r="C5" s="3"/>
      <c r="D5" s="3"/>
      <c r="E5" s="3"/>
      <c r="F5" s="3"/>
      <c r="G5" s="6"/>
      <c r="H5" s="6"/>
      <c r="I5" s="6"/>
      <c r="J5" s="6"/>
      <c r="K5" s="6"/>
      <c r="L5" s="6"/>
      <c r="M5" s="6"/>
      <c r="N5" s="6"/>
      <c r="P5" s="5"/>
      <c r="Q5" s="6"/>
      <c r="R5" s="6"/>
      <c r="S5" s="151" t="s">
        <v>17</v>
      </c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</row>
    <row r="6" spans="1:30" ht="12.75" customHeight="1" thickBot="1">
      <c r="A6" s="3"/>
      <c r="B6" s="3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6"/>
      <c r="P6" s="5"/>
      <c r="Q6" s="6"/>
      <c r="R6" s="6"/>
      <c r="S6" s="6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ht="27.75" customHeight="1" thickBot="1">
      <c r="A7" s="164" t="s">
        <v>15</v>
      </c>
      <c r="B7" s="182" t="s">
        <v>2</v>
      </c>
      <c r="C7" s="185" t="s">
        <v>16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86"/>
      <c r="O7" s="158" t="s">
        <v>30</v>
      </c>
      <c r="P7" s="159"/>
      <c r="Q7" s="159"/>
      <c r="R7" s="159"/>
      <c r="S7" s="159"/>
      <c r="T7" s="159"/>
      <c r="U7" s="159"/>
      <c r="V7" s="159"/>
      <c r="W7" s="159"/>
      <c r="X7" s="160"/>
      <c r="Y7" s="161" t="s">
        <v>33</v>
      </c>
      <c r="Z7" s="156" t="s">
        <v>11</v>
      </c>
      <c r="AA7" s="145" t="s">
        <v>34</v>
      </c>
      <c r="AB7" s="145" t="s">
        <v>35</v>
      </c>
      <c r="AC7" s="147" t="s">
        <v>36</v>
      </c>
      <c r="AD7" s="154" t="s">
        <v>37</v>
      </c>
    </row>
    <row r="8" spans="1:30" ht="30.75" customHeight="1" thickBot="1">
      <c r="A8" s="181"/>
      <c r="B8" s="183"/>
      <c r="C8" s="187" t="s">
        <v>18</v>
      </c>
      <c r="D8" s="152" t="s">
        <v>19</v>
      </c>
      <c r="E8" s="152" t="s">
        <v>20</v>
      </c>
      <c r="F8" s="152" t="s">
        <v>21</v>
      </c>
      <c r="G8" s="152" t="s">
        <v>22</v>
      </c>
      <c r="H8" s="152" t="s">
        <v>23</v>
      </c>
      <c r="I8" s="152" t="s">
        <v>24</v>
      </c>
      <c r="J8" s="152" t="s">
        <v>25</v>
      </c>
      <c r="K8" s="152" t="s">
        <v>26</v>
      </c>
      <c r="L8" s="152" t="s">
        <v>27</v>
      </c>
      <c r="M8" s="167" t="s">
        <v>28</v>
      </c>
      <c r="N8" s="166" t="s">
        <v>29</v>
      </c>
      <c r="O8" s="164" t="s">
        <v>12</v>
      </c>
      <c r="P8" s="153" t="s">
        <v>31</v>
      </c>
      <c r="Q8" s="153"/>
      <c r="R8" s="153"/>
      <c r="S8" s="153"/>
      <c r="T8" s="153"/>
      <c r="U8" s="153"/>
      <c r="V8" s="153"/>
      <c r="W8" s="153" t="s">
        <v>32</v>
      </c>
      <c r="X8" s="153"/>
      <c r="Y8" s="162"/>
      <c r="Z8" s="157"/>
      <c r="AA8" s="146"/>
      <c r="AB8" s="146"/>
      <c r="AC8" s="148"/>
      <c r="AD8" s="155"/>
    </row>
    <row r="9" spans="1:30" ht="100.5" customHeight="1">
      <c r="A9" s="165"/>
      <c r="B9" s="184"/>
      <c r="C9" s="187"/>
      <c r="D9" s="152"/>
      <c r="E9" s="152"/>
      <c r="F9" s="152"/>
      <c r="G9" s="152"/>
      <c r="H9" s="152"/>
      <c r="I9" s="152"/>
      <c r="J9" s="152"/>
      <c r="K9" s="152"/>
      <c r="L9" s="152"/>
      <c r="M9" s="167"/>
      <c r="N9" s="166"/>
      <c r="O9" s="165"/>
      <c r="P9" s="99" t="s">
        <v>39</v>
      </c>
      <c r="Q9" s="100" t="s">
        <v>40</v>
      </c>
      <c r="R9" s="101" t="s">
        <v>41</v>
      </c>
      <c r="S9" s="102" t="s">
        <v>42</v>
      </c>
      <c r="T9" s="100" t="s">
        <v>43</v>
      </c>
      <c r="U9" s="103" t="s">
        <v>44</v>
      </c>
      <c r="V9" s="99" t="s">
        <v>45</v>
      </c>
      <c r="W9" s="100" t="s">
        <v>46</v>
      </c>
      <c r="X9" s="104" t="s">
        <v>47</v>
      </c>
      <c r="Y9" s="162"/>
      <c r="Z9" s="157"/>
      <c r="AA9" s="146"/>
      <c r="AB9" s="146"/>
      <c r="AC9" s="148"/>
      <c r="AD9" s="155"/>
    </row>
    <row r="10" spans="1:30" ht="12.75">
      <c r="A10" s="30">
        <v>1</v>
      </c>
      <c r="B10" s="31">
        <v>2</v>
      </c>
      <c r="C10" s="33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34">
        <v>14</v>
      </c>
      <c r="O10" s="39">
        <v>15</v>
      </c>
      <c r="P10" s="33">
        <v>16</v>
      </c>
      <c r="Q10" s="22">
        <v>17</v>
      </c>
      <c r="R10" s="34">
        <v>18</v>
      </c>
      <c r="S10" s="32">
        <v>19</v>
      </c>
      <c r="T10" s="22">
        <v>20</v>
      </c>
      <c r="U10" s="28">
        <v>21</v>
      </c>
      <c r="V10" s="33">
        <v>22</v>
      </c>
      <c r="W10" s="22">
        <v>23</v>
      </c>
      <c r="X10" s="34">
        <v>24</v>
      </c>
      <c r="Y10" s="33">
        <v>25</v>
      </c>
      <c r="Z10" s="22">
        <v>26</v>
      </c>
      <c r="AA10" s="22">
        <v>27</v>
      </c>
      <c r="AB10" s="22">
        <v>28</v>
      </c>
      <c r="AC10" s="28">
        <v>29</v>
      </c>
      <c r="AD10" s="27">
        <v>30</v>
      </c>
    </row>
    <row r="11" spans="1:30" ht="12.75" customHeight="1">
      <c r="A11" s="89" t="s">
        <v>63</v>
      </c>
      <c r="B11" s="171" t="s">
        <v>4</v>
      </c>
      <c r="C11" s="53"/>
      <c r="D11" s="1"/>
      <c r="E11" s="1"/>
      <c r="F11" s="1"/>
      <c r="G11" s="1"/>
      <c r="H11" s="1"/>
      <c r="I11" s="1"/>
      <c r="J11" s="1"/>
      <c r="K11" s="1"/>
      <c r="L11" s="1"/>
      <c r="M11" s="1"/>
      <c r="N11" s="54"/>
      <c r="O11" s="26"/>
      <c r="P11" s="53"/>
      <c r="Q11" s="1"/>
      <c r="R11" s="54"/>
      <c r="S11" s="15"/>
      <c r="T11" s="1"/>
      <c r="U11" s="14"/>
      <c r="V11" s="53"/>
      <c r="W11" s="1"/>
      <c r="X11" s="54"/>
      <c r="Y11" s="53"/>
      <c r="Z11" s="1"/>
      <c r="AA11" s="139" t="s">
        <v>0</v>
      </c>
      <c r="AB11" s="136" t="s">
        <v>94</v>
      </c>
      <c r="AC11" s="142" t="s">
        <v>10</v>
      </c>
      <c r="AD11" s="122">
        <v>13.4564</v>
      </c>
    </row>
    <row r="12" spans="1:30" ht="12.75">
      <c r="A12" s="89" t="s">
        <v>64</v>
      </c>
      <c r="B12" s="172"/>
      <c r="C12" s="53"/>
      <c r="D12" s="1"/>
      <c r="E12" s="1"/>
      <c r="F12" s="1"/>
      <c r="G12" s="1"/>
      <c r="H12" s="1"/>
      <c r="I12" s="1"/>
      <c r="J12" s="1"/>
      <c r="K12" s="1"/>
      <c r="L12" s="1"/>
      <c r="M12" s="1"/>
      <c r="N12" s="54"/>
      <c r="O12" s="26"/>
      <c r="P12" s="53"/>
      <c r="Q12" s="1"/>
      <c r="R12" s="54"/>
      <c r="S12" s="15"/>
      <c r="T12" s="1"/>
      <c r="U12" s="14"/>
      <c r="V12" s="53"/>
      <c r="W12" s="1"/>
      <c r="X12" s="54"/>
      <c r="Y12" s="53"/>
      <c r="Z12" s="1"/>
      <c r="AA12" s="140"/>
      <c r="AB12" s="137"/>
      <c r="AC12" s="143"/>
      <c r="AD12" s="122">
        <v>11.2704</v>
      </c>
    </row>
    <row r="13" spans="1:30" ht="12.75">
      <c r="A13" s="89" t="s">
        <v>65</v>
      </c>
      <c r="B13" s="172"/>
      <c r="C13" s="53"/>
      <c r="D13" s="1"/>
      <c r="E13" s="1"/>
      <c r="F13" s="1"/>
      <c r="G13" s="1"/>
      <c r="H13" s="1"/>
      <c r="I13" s="1"/>
      <c r="J13" s="1"/>
      <c r="K13" s="1"/>
      <c r="L13" s="1"/>
      <c r="M13" s="1"/>
      <c r="N13" s="54"/>
      <c r="O13" s="26"/>
      <c r="P13" s="53"/>
      <c r="Q13" s="1"/>
      <c r="R13" s="54"/>
      <c r="S13" s="15"/>
      <c r="T13" s="1"/>
      <c r="U13" s="14"/>
      <c r="V13" s="53"/>
      <c r="W13" s="1"/>
      <c r="X13" s="54"/>
      <c r="Y13" s="60">
        <v>0</v>
      </c>
      <c r="Z13" s="24">
        <v>0</v>
      </c>
      <c r="AA13" s="140"/>
      <c r="AB13" s="137"/>
      <c r="AC13" s="143"/>
      <c r="AD13" s="122">
        <v>11.7348</v>
      </c>
    </row>
    <row r="14" spans="1:30" ht="12.75">
      <c r="A14" s="89" t="s">
        <v>66</v>
      </c>
      <c r="B14" s="172"/>
      <c r="C14" s="53"/>
      <c r="D14" s="1"/>
      <c r="E14" s="1"/>
      <c r="F14" s="1"/>
      <c r="G14" s="1"/>
      <c r="H14" s="1"/>
      <c r="I14" s="1"/>
      <c r="J14" s="1"/>
      <c r="K14" s="1"/>
      <c r="L14" s="1"/>
      <c r="M14" s="1"/>
      <c r="N14" s="54"/>
      <c r="O14" s="26"/>
      <c r="P14" s="53"/>
      <c r="Q14" s="1"/>
      <c r="R14" s="54"/>
      <c r="S14" s="15"/>
      <c r="T14" s="1"/>
      <c r="U14" s="14"/>
      <c r="V14" s="53"/>
      <c r="W14" s="1"/>
      <c r="X14" s="54"/>
      <c r="Y14" s="53"/>
      <c r="Z14" s="1"/>
      <c r="AA14" s="140"/>
      <c r="AB14" s="137"/>
      <c r="AC14" s="143"/>
      <c r="AD14" s="122">
        <v>12.2389</v>
      </c>
    </row>
    <row r="15" spans="1:30" ht="12.75">
      <c r="A15" s="89" t="s">
        <v>67</v>
      </c>
      <c r="B15" s="172"/>
      <c r="C15" s="53"/>
      <c r="D15" s="1"/>
      <c r="E15" s="1"/>
      <c r="F15" s="1"/>
      <c r="G15" s="1"/>
      <c r="H15" s="1"/>
      <c r="I15" s="1"/>
      <c r="J15" s="1"/>
      <c r="K15" s="1"/>
      <c r="L15" s="1"/>
      <c r="M15" s="1"/>
      <c r="N15" s="54"/>
      <c r="O15" s="26"/>
      <c r="P15" s="53"/>
      <c r="Q15" s="1"/>
      <c r="R15" s="54"/>
      <c r="S15" s="15"/>
      <c r="T15" s="1"/>
      <c r="U15" s="14"/>
      <c r="V15" s="53"/>
      <c r="W15" s="1"/>
      <c r="X15" s="54"/>
      <c r="Y15" s="53"/>
      <c r="Z15" s="1"/>
      <c r="AA15" s="140"/>
      <c r="AB15" s="137"/>
      <c r="AC15" s="143"/>
      <c r="AD15" s="122">
        <v>14.52</v>
      </c>
    </row>
    <row r="16" spans="1:30" ht="12.75">
      <c r="A16" s="89" t="s">
        <v>68</v>
      </c>
      <c r="B16" s="172"/>
      <c r="C16" s="35">
        <v>95.7198</v>
      </c>
      <c r="D16" s="20">
        <v>2.4147</v>
      </c>
      <c r="E16" s="20">
        <v>0.7737</v>
      </c>
      <c r="F16" s="20">
        <v>0.1185</v>
      </c>
      <c r="G16" s="20">
        <v>0.114</v>
      </c>
      <c r="H16" s="20">
        <v>0.0016</v>
      </c>
      <c r="I16" s="20">
        <v>0.0221</v>
      </c>
      <c r="J16" s="20">
        <v>0.0156</v>
      </c>
      <c r="K16" s="20">
        <v>0.0065</v>
      </c>
      <c r="L16" s="20">
        <v>0.0048</v>
      </c>
      <c r="M16" s="20">
        <v>0.6406</v>
      </c>
      <c r="N16" s="36">
        <v>0.1681</v>
      </c>
      <c r="O16" s="40">
        <v>0.7018</v>
      </c>
      <c r="P16" s="56">
        <v>8222</v>
      </c>
      <c r="Q16" s="52">
        <v>34.42</v>
      </c>
      <c r="R16" s="57">
        <v>9.561111111111112</v>
      </c>
      <c r="S16" s="55">
        <v>9116</v>
      </c>
      <c r="T16" s="52">
        <v>38.17</v>
      </c>
      <c r="U16" s="58">
        <v>10.602777777777778</v>
      </c>
      <c r="V16" s="56">
        <v>11942</v>
      </c>
      <c r="W16" s="52">
        <v>50</v>
      </c>
      <c r="X16" s="57">
        <v>13.88888888888889</v>
      </c>
      <c r="Y16" s="61">
        <v>-20.6</v>
      </c>
      <c r="Z16" s="10">
        <v>-19.3</v>
      </c>
      <c r="AA16" s="140"/>
      <c r="AB16" s="137"/>
      <c r="AC16" s="143"/>
      <c r="AD16" s="122">
        <v>15.1183</v>
      </c>
    </row>
    <row r="17" spans="1:30" ht="12.75">
      <c r="A17" s="89" t="s">
        <v>69</v>
      </c>
      <c r="B17" s="173"/>
      <c r="C17" s="3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6"/>
      <c r="O17" s="40"/>
      <c r="P17" s="56"/>
      <c r="Q17" s="52"/>
      <c r="R17" s="57"/>
      <c r="S17" s="55"/>
      <c r="T17" s="52"/>
      <c r="U17" s="58"/>
      <c r="V17" s="56"/>
      <c r="W17" s="52"/>
      <c r="X17" s="57"/>
      <c r="Y17" s="61"/>
      <c r="Z17" s="10"/>
      <c r="AA17" s="140"/>
      <c r="AB17" s="137"/>
      <c r="AC17" s="143"/>
      <c r="AD17" s="122">
        <v>16.910700000000002</v>
      </c>
    </row>
    <row r="18" spans="1:30" ht="12.75">
      <c r="A18" s="89" t="s">
        <v>70</v>
      </c>
      <c r="B18" s="173"/>
      <c r="C18" s="3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/>
      <c r="O18" s="40"/>
      <c r="P18" s="56"/>
      <c r="Q18" s="52"/>
      <c r="R18" s="57"/>
      <c r="S18" s="55"/>
      <c r="T18" s="52"/>
      <c r="U18" s="58"/>
      <c r="V18" s="56"/>
      <c r="W18" s="52"/>
      <c r="X18" s="57"/>
      <c r="Y18" s="61"/>
      <c r="Z18" s="10"/>
      <c r="AA18" s="140"/>
      <c r="AB18" s="137"/>
      <c r="AC18" s="143"/>
      <c r="AD18" s="122">
        <v>20.8838</v>
      </c>
    </row>
    <row r="19" spans="1:30" ht="12.75">
      <c r="A19" s="89" t="s">
        <v>71</v>
      </c>
      <c r="B19" s="173"/>
      <c r="C19" s="3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6"/>
      <c r="O19" s="40"/>
      <c r="P19" s="56"/>
      <c r="Q19" s="52"/>
      <c r="R19" s="57"/>
      <c r="S19" s="55"/>
      <c r="T19" s="52"/>
      <c r="U19" s="58"/>
      <c r="V19" s="56"/>
      <c r="W19" s="52"/>
      <c r="X19" s="57"/>
      <c r="Y19" s="61"/>
      <c r="Z19" s="10"/>
      <c r="AA19" s="140"/>
      <c r="AB19" s="137"/>
      <c r="AC19" s="143"/>
      <c r="AD19" s="122">
        <v>21.3563</v>
      </c>
    </row>
    <row r="20" spans="1:30" ht="12.75">
      <c r="A20" s="89" t="s">
        <v>72</v>
      </c>
      <c r="B20" s="173"/>
      <c r="C20" s="35">
        <v>95.7949</v>
      </c>
      <c r="D20" s="20">
        <v>2.3736</v>
      </c>
      <c r="E20" s="20">
        <v>0.7646</v>
      </c>
      <c r="F20" s="20">
        <v>0.1173</v>
      </c>
      <c r="G20" s="20">
        <v>0.1133</v>
      </c>
      <c r="H20" s="20">
        <v>0.0028</v>
      </c>
      <c r="I20" s="20">
        <v>0.0225</v>
      </c>
      <c r="J20" s="20">
        <v>0.0157</v>
      </c>
      <c r="K20" s="20">
        <v>0.006</v>
      </c>
      <c r="L20" s="20">
        <v>0.0039</v>
      </c>
      <c r="M20" s="20">
        <v>0.6168</v>
      </c>
      <c r="N20" s="36">
        <v>0.1686</v>
      </c>
      <c r="O20" s="40">
        <v>0.7014</v>
      </c>
      <c r="P20" s="56">
        <v>8220</v>
      </c>
      <c r="Q20" s="52">
        <v>34.41</v>
      </c>
      <c r="R20" s="57">
        <v>9.558333333333332</v>
      </c>
      <c r="S20" s="55">
        <v>9114</v>
      </c>
      <c r="T20" s="52">
        <v>38.16</v>
      </c>
      <c r="U20" s="58">
        <v>10.6</v>
      </c>
      <c r="V20" s="56">
        <v>11943</v>
      </c>
      <c r="W20" s="52">
        <v>50</v>
      </c>
      <c r="X20" s="57">
        <v>13.88888888888889</v>
      </c>
      <c r="Y20" s="61">
        <v>-20.2</v>
      </c>
      <c r="Z20" s="10">
        <v>-19.3</v>
      </c>
      <c r="AA20" s="140"/>
      <c r="AB20" s="137"/>
      <c r="AC20" s="143"/>
      <c r="AD20" s="122">
        <v>24.394</v>
      </c>
    </row>
    <row r="21" spans="1:30" ht="12.75">
      <c r="A21" s="89" t="s">
        <v>73</v>
      </c>
      <c r="B21" s="173"/>
      <c r="C21" s="3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/>
      <c r="O21" s="40"/>
      <c r="P21" s="56"/>
      <c r="Q21" s="52"/>
      <c r="R21" s="57"/>
      <c r="S21" s="55"/>
      <c r="T21" s="52"/>
      <c r="U21" s="58"/>
      <c r="V21" s="56"/>
      <c r="W21" s="52"/>
      <c r="X21" s="57"/>
      <c r="Y21" s="61"/>
      <c r="Z21" s="10"/>
      <c r="AA21" s="140"/>
      <c r="AB21" s="137"/>
      <c r="AC21" s="143"/>
      <c r="AD21" s="122">
        <v>26.591900000000003</v>
      </c>
    </row>
    <row r="22" spans="1:30" ht="12.75">
      <c r="A22" s="89" t="s">
        <v>74</v>
      </c>
      <c r="B22" s="173"/>
      <c r="C22" s="3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6"/>
      <c r="O22" s="40"/>
      <c r="P22" s="56"/>
      <c r="Q22" s="52"/>
      <c r="R22" s="57"/>
      <c r="S22" s="55"/>
      <c r="T22" s="52"/>
      <c r="U22" s="58"/>
      <c r="V22" s="56"/>
      <c r="W22" s="52"/>
      <c r="X22" s="57"/>
      <c r="Y22" s="61"/>
      <c r="Z22" s="10"/>
      <c r="AA22" s="140"/>
      <c r="AB22" s="137"/>
      <c r="AC22" s="143"/>
      <c r="AD22" s="122">
        <v>32.062599999999996</v>
      </c>
    </row>
    <row r="23" spans="1:30" ht="12.75">
      <c r="A23" s="89" t="s">
        <v>75</v>
      </c>
      <c r="B23" s="173"/>
      <c r="C23" s="35">
        <v>95.7828</v>
      </c>
      <c r="D23" s="20">
        <v>2.3745</v>
      </c>
      <c r="E23" s="20">
        <v>0.7593</v>
      </c>
      <c r="F23" s="20">
        <v>0.1162</v>
      </c>
      <c r="G23" s="20">
        <v>0.1119</v>
      </c>
      <c r="H23" s="20">
        <v>0.0025</v>
      </c>
      <c r="I23" s="20">
        <v>0.0217</v>
      </c>
      <c r="J23" s="20">
        <v>0.0152</v>
      </c>
      <c r="K23" s="20">
        <v>0.009</v>
      </c>
      <c r="L23" s="20">
        <v>0.0045</v>
      </c>
      <c r="M23" s="20">
        <v>0.632</v>
      </c>
      <c r="N23" s="36">
        <v>0.1705</v>
      </c>
      <c r="O23" s="40">
        <v>0.7014</v>
      </c>
      <c r="P23" s="56">
        <v>8218</v>
      </c>
      <c r="Q23" s="52">
        <v>34.41</v>
      </c>
      <c r="R23" s="57">
        <v>9.558333333333332</v>
      </c>
      <c r="S23" s="55">
        <v>9112</v>
      </c>
      <c r="T23" s="52">
        <v>38.15</v>
      </c>
      <c r="U23" s="58">
        <v>10.597222222222221</v>
      </c>
      <c r="V23" s="56">
        <v>11940</v>
      </c>
      <c r="W23" s="52">
        <v>49.99</v>
      </c>
      <c r="X23" s="57">
        <v>13.886111111111111</v>
      </c>
      <c r="Y23" s="61"/>
      <c r="Z23" s="10"/>
      <c r="AA23" s="140"/>
      <c r="AB23" s="137"/>
      <c r="AC23" s="143"/>
      <c r="AD23" s="122">
        <v>39.458800000000004</v>
      </c>
    </row>
    <row r="24" spans="1:30" ht="12.75">
      <c r="A24" s="89" t="s">
        <v>76</v>
      </c>
      <c r="B24" s="173"/>
      <c r="C24" s="3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6"/>
      <c r="O24" s="40"/>
      <c r="P24" s="56"/>
      <c r="Q24" s="52"/>
      <c r="R24" s="57"/>
      <c r="S24" s="55"/>
      <c r="T24" s="52"/>
      <c r="U24" s="58"/>
      <c r="V24" s="56"/>
      <c r="W24" s="52"/>
      <c r="X24" s="57"/>
      <c r="Y24" s="61"/>
      <c r="Z24" s="10"/>
      <c r="AA24" s="140"/>
      <c r="AB24" s="137"/>
      <c r="AC24" s="143"/>
      <c r="AD24" s="122">
        <v>36.8063</v>
      </c>
    </row>
    <row r="25" spans="1:30" ht="12.75">
      <c r="A25" s="89" t="s">
        <v>77</v>
      </c>
      <c r="B25" s="173"/>
      <c r="C25" s="3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6"/>
      <c r="O25" s="40"/>
      <c r="P25" s="56"/>
      <c r="Q25" s="52"/>
      <c r="R25" s="57"/>
      <c r="S25" s="55"/>
      <c r="T25" s="52"/>
      <c r="U25" s="58"/>
      <c r="V25" s="56"/>
      <c r="W25" s="52"/>
      <c r="X25" s="57"/>
      <c r="Y25" s="61"/>
      <c r="Z25" s="10"/>
      <c r="AA25" s="140"/>
      <c r="AB25" s="137"/>
      <c r="AC25" s="143"/>
      <c r="AD25" s="122">
        <v>38.036300000000004</v>
      </c>
    </row>
    <row r="26" spans="1:30" ht="12.75">
      <c r="A26" s="89" t="s">
        <v>78</v>
      </c>
      <c r="B26" s="173"/>
      <c r="C26" s="3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6"/>
      <c r="O26" s="40"/>
      <c r="P26" s="56"/>
      <c r="Q26" s="52"/>
      <c r="R26" s="57"/>
      <c r="S26" s="55"/>
      <c r="T26" s="52"/>
      <c r="U26" s="58"/>
      <c r="V26" s="56"/>
      <c r="W26" s="52"/>
      <c r="X26" s="57"/>
      <c r="Y26" s="61"/>
      <c r="Z26" s="10"/>
      <c r="AA26" s="140"/>
      <c r="AB26" s="137"/>
      <c r="AC26" s="143"/>
      <c r="AD26" s="122">
        <v>39.183800000000005</v>
      </c>
    </row>
    <row r="27" spans="1:30" ht="12.75">
      <c r="A27" s="89" t="s">
        <v>79</v>
      </c>
      <c r="B27" s="173"/>
      <c r="C27" s="35">
        <v>95.8825</v>
      </c>
      <c r="D27" s="20">
        <v>2.299</v>
      </c>
      <c r="E27" s="20">
        <v>0.7368</v>
      </c>
      <c r="F27" s="20">
        <v>0.1138</v>
      </c>
      <c r="G27" s="20">
        <v>0.1096</v>
      </c>
      <c r="H27" s="20">
        <v>0.0024</v>
      </c>
      <c r="I27" s="20">
        <v>0.0216</v>
      </c>
      <c r="J27" s="20">
        <v>0.0153</v>
      </c>
      <c r="K27" s="20">
        <v>0.0102</v>
      </c>
      <c r="L27" s="20">
        <v>0.0049</v>
      </c>
      <c r="M27" s="20">
        <v>0.6404</v>
      </c>
      <c r="N27" s="36">
        <v>0.1636</v>
      </c>
      <c r="O27" s="40">
        <v>0.7006</v>
      </c>
      <c r="P27" s="56">
        <v>8210</v>
      </c>
      <c r="Q27" s="52">
        <v>34.37</v>
      </c>
      <c r="R27" s="57">
        <v>9.54722222222222</v>
      </c>
      <c r="S27" s="55">
        <v>9103</v>
      </c>
      <c r="T27" s="52">
        <v>38.11</v>
      </c>
      <c r="U27" s="58">
        <v>10.58611111111111</v>
      </c>
      <c r="V27" s="56">
        <v>11935</v>
      </c>
      <c r="W27" s="52">
        <v>49.97</v>
      </c>
      <c r="X27" s="57">
        <v>13.880555555555555</v>
      </c>
      <c r="Y27" s="61">
        <v>-21.8</v>
      </c>
      <c r="Z27" s="10">
        <v>-20</v>
      </c>
      <c r="AA27" s="140"/>
      <c r="AB27" s="137"/>
      <c r="AC27" s="143"/>
      <c r="AD27" s="122">
        <v>42.3256</v>
      </c>
    </row>
    <row r="28" spans="1:30" ht="12.75">
      <c r="A28" s="89" t="s">
        <v>80</v>
      </c>
      <c r="B28" s="173"/>
      <c r="C28" s="3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36"/>
      <c r="O28" s="40"/>
      <c r="P28" s="56"/>
      <c r="Q28" s="52"/>
      <c r="R28" s="57"/>
      <c r="S28" s="55"/>
      <c r="T28" s="52"/>
      <c r="U28" s="58"/>
      <c r="V28" s="56"/>
      <c r="W28" s="52"/>
      <c r="X28" s="57"/>
      <c r="Y28" s="61"/>
      <c r="Z28" s="10"/>
      <c r="AA28" s="140"/>
      <c r="AB28" s="137"/>
      <c r="AC28" s="143"/>
      <c r="AD28" s="122">
        <v>42.840900000000005</v>
      </c>
    </row>
    <row r="29" spans="1:30" ht="12.75">
      <c r="A29" s="89" t="s">
        <v>81</v>
      </c>
      <c r="B29" s="173"/>
      <c r="C29" s="3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6"/>
      <c r="O29" s="40"/>
      <c r="P29" s="56"/>
      <c r="Q29" s="52"/>
      <c r="R29" s="57"/>
      <c r="S29" s="55"/>
      <c r="T29" s="52"/>
      <c r="U29" s="58"/>
      <c r="V29" s="56"/>
      <c r="W29" s="52"/>
      <c r="X29" s="57"/>
      <c r="Y29" s="61"/>
      <c r="Z29" s="10"/>
      <c r="AA29" s="140"/>
      <c r="AB29" s="137"/>
      <c r="AC29" s="143"/>
      <c r="AD29" s="122">
        <v>48.3231</v>
      </c>
    </row>
    <row r="30" spans="1:30" ht="12.75">
      <c r="A30" s="89" t="s">
        <v>82</v>
      </c>
      <c r="B30" s="173"/>
      <c r="C30" s="3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6"/>
      <c r="O30" s="40"/>
      <c r="P30" s="56"/>
      <c r="Q30" s="52"/>
      <c r="R30" s="57"/>
      <c r="S30" s="55"/>
      <c r="T30" s="52"/>
      <c r="U30" s="58"/>
      <c r="V30" s="56"/>
      <c r="W30" s="52"/>
      <c r="X30" s="57"/>
      <c r="Y30" s="61"/>
      <c r="Z30" s="10"/>
      <c r="AA30" s="140"/>
      <c r="AB30" s="137"/>
      <c r="AC30" s="143"/>
      <c r="AD30" s="122">
        <v>47.3381</v>
      </c>
    </row>
    <row r="31" spans="1:30" ht="12.75">
      <c r="A31" s="89" t="s">
        <v>83</v>
      </c>
      <c r="B31" s="173"/>
      <c r="C31" s="3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6"/>
      <c r="O31" s="40"/>
      <c r="P31" s="56"/>
      <c r="Q31" s="52"/>
      <c r="R31" s="57"/>
      <c r="S31" s="55"/>
      <c r="T31" s="52"/>
      <c r="U31" s="58"/>
      <c r="V31" s="56"/>
      <c r="W31" s="52"/>
      <c r="X31" s="57"/>
      <c r="Y31" s="61"/>
      <c r="Z31" s="10"/>
      <c r="AA31" s="140"/>
      <c r="AB31" s="137"/>
      <c r="AC31" s="143"/>
      <c r="AD31" s="122">
        <v>48.82</v>
      </c>
    </row>
    <row r="32" spans="1:30" ht="12.75">
      <c r="A32" s="89" t="s">
        <v>84</v>
      </c>
      <c r="B32" s="173"/>
      <c r="C32" s="3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6"/>
      <c r="O32" s="40"/>
      <c r="P32" s="56"/>
      <c r="Q32" s="52"/>
      <c r="R32" s="57"/>
      <c r="S32" s="55"/>
      <c r="T32" s="52"/>
      <c r="U32" s="58"/>
      <c r="V32" s="56"/>
      <c r="W32" s="52"/>
      <c r="X32" s="57"/>
      <c r="Y32" s="61"/>
      <c r="Z32" s="10"/>
      <c r="AA32" s="140"/>
      <c r="AB32" s="137"/>
      <c r="AC32" s="143"/>
      <c r="AD32" s="122">
        <v>46.981300000000005</v>
      </c>
    </row>
    <row r="33" spans="1:30" ht="12.75">
      <c r="A33" s="89" t="s">
        <v>85</v>
      </c>
      <c r="B33" s="173"/>
      <c r="C33" s="35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6"/>
      <c r="O33" s="40"/>
      <c r="P33" s="56"/>
      <c r="Q33" s="52"/>
      <c r="R33" s="57"/>
      <c r="S33" s="55"/>
      <c r="T33" s="52"/>
      <c r="U33" s="58"/>
      <c r="V33" s="56"/>
      <c r="W33" s="52"/>
      <c r="X33" s="57"/>
      <c r="Y33" s="61"/>
      <c r="Z33" s="10"/>
      <c r="AA33" s="140"/>
      <c r="AB33" s="137"/>
      <c r="AC33" s="143"/>
      <c r="AD33" s="122">
        <v>46.458</v>
      </c>
    </row>
    <row r="34" spans="1:30" ht="12.75">
      <c r="A34" s="89" t="s">
        <v>86</v>
      </c>
      <c r="B34" s="173"/>
      <c r="C34" s="35">
        <v>95.9429</v>
      </c>
      <c r="D34" s="20">
        <v>2.2689</v>
      </c>
      <c r="E34" s="20">
        <v>0.719</v>
      </c>
      <c r="F34" s="20">
        <v>0.111</v>
      </c>
      <c r="G34" s="20">
        <v>0.1068</v>
      </c>
      <c r="H34" s="20">
        <v>0.002</v>
      </c>
      <c r="I34" s="20">
        <v>0.0206</v>
      </c>
      <c r="J34" s="20">
        <v>0.0145</v>
      </c>
      <c r="K34" s="20">
        <v>0.01</v>
      </c>
      <c r="L34" s="20">
        <v>0.0047</v>
      </c>
      <c r="M34" s="20">
        <v>0.6378</v>
      </c>
      <c r="N34" s="36">
        <v>0.1617</v>
      </c>
      <c r="O34" s="40">
        <v>0.7</v>
      </c>
      <c r="P34" s="56">
        <v>8204</v>
      </c>
      <c r="Q34" s="52">
        <v>34.35</v>
      </c>
      <c r="R34" s="57">
        <v>9.541666666666666</v>
      </c>
      <c r="S34" s="55">
        <v>9097</v>
      </c>
      <c r="T34" s="52">
        <v>38.09</v>
      </c>
      <c r="U34" s="58">
        <v>10.580555555555556</v>
      </c>
      <c r="V34" s="56">
        <v>11933</v>
      </c>
      <c r="W34" s="52">
        <v>49.96</v>
      </c>
      <c r="X34" s="57">
        <v>13.877777777777778</v>
      </c>
      <c r="Y34" s="61">
        <v>-21.3</v>
      </c>
      <c r="Z34" s="10">
        <v>-19.3</v>
      </c>
      <c r="AA34" s="140"/>
      <c r="AB34" s="137"/>
      <c r="AC34" s="143"/>
      <c r="AD34" s="122">
        <v>49.342800000000004</v>
      </c>
    </row>
    <row r="35" spans="1:30" ht="12.75">
      <c r="A35" s="89" t="s">
        <v>87</v>
      </c>
      <c r="B35" s="173"/>
      <c r="C35" s="3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6"/>
      <c r="O35" s="40"/>
      <c r="P35" s="56"/>
      <c r="Q35" s="52"/>
      <c r="R35" s="57"/>
      <c r="S35" s="55"/>
      <c r="T35" s="52"/>
      <c r="U35" s="58"/>
      <c r="V35" s="56"/>
      <c r="W35" s="52"/>
      <c r="X35" s="57"/>
      <c r="Y35" s="61"/>
      <c r="Z35" s="10"/>
      <c r="AA35" s="140"/>
      <c r="AB35" s="137"/>
      <c r="AC35" s="143"/>
      <c r="AD35" s="122">
        <v>48.559599999999996</v>
      </c>
    </row>
    <row r="36" spans="1:30" ht="12.75">
      <c r="A36" s="89" t="s">
        <v>88</v>
      </c>
      <c r="B36" s="173"/>
      <c r="C36" s="3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6"/>
      <c r="O36" s="40"/>
      <c r="P36" s="56"/>
      <c r="Q36" s="52"/>
      <c r="R36" s="57"/>
      <c r="S36" s="55"/>
      <c r="T36" s="52"/>
      <c r="U36" s="58"/>
      <c r="V36" s="56"/>
      <c r="W36" s="52"/>
      <c r="X36" s="57"/>
      <c r="Y36" s="61"/>
      <c r="Z36" s="10"/>
      <c r="AA36" s="140"/>
      <c r="AB36" s="137"/>
      <c r="AC36" s="143"/>
      <c r="AD36" s="122">
        <v>52.2046</v>
      </c>
    </row>
    <row r="37" spans="1:30" ht="12.75">
      <c r="A37" s="89" t="s">
        <v>89</v>
      </c>
      <c r="B37" s="173"/>
      <c r="C37" s="3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6"/>
      <c r="O37" s="40"/>
      <c r="P37" s="56"/>
      <c r="Q37" s="52"/>
      <c r="R37" s="57"/>
      <c r="S37" s="55"/>
      <c r="T37" s="52"/>
      <c r="U37" s="58"/>
      <c r="V37" s="56"/>
      <c r="W37" s="52"/>
      <c r="X37" s="57"/>
      <c r="Y37" s="61"/>
      <c r="Z37" s="10"/>
      <c r="AA37" s="140"/>
      <c r="AB37" s="137"/>
      <c r="AC37" s="143"/>
      <c r="AD37" s="122">
        <v>53.838800000000006</v>
      </c>
    </row>
    <row r="38" spans="1:30" ht="12.75">
      <c r="A38" s="89" t="s">
        <v>90</v>
      </c>
      <c r="B38" s="173"/>
      <c r="C38" s="3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36"/>
      <c r="O38" s="40"/>
      <c r="P38" s="56"/>
      <c r="Q38" s="52"/>
      <c r="R38" s="57"/>
      <c r="S38" s="55"/>
      <c r="T38" s="52"/>
      <c r="U38" s="58"/>
      <c r="V38" s="56"/>
      <c r="W38" s="52"/>
      <c r="X38" s="57"/>
      <c r="Y38" s="61"/>
      <c r="Z38" s="10"/>
      <c r="AA38" s="140"/>
      <c r="AB38" s="137"/>
      <c r="AC38" s="143"/>
      <c r="AD38" s="122">
        <v>55.487300000000005</v>
      </c>
    </row>
    <row r="39" spans="1:30" ht="12.75">
      <c r="A39" s="89" t="s">
        <v>91</v>
      </c>
      <c r="B39" s="173"/>
      <c r="C39" s="3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6"/>
      <c r="O39" s="40"/>
      <c r="P39" s="56"/>
      <c r="Q39" s="52"/>
      <c r="R39" s="57"/>
      <c r="S39" s="55"/>
      <c r="T39" s="52"/>
      <c r="U39" s="58"/>
      <c r="V39" s="56"/>
      <c r="W39" s="52"/>
      <c r="X39" s="57"/>
      <c r="Y39" s="61"/>
      <c r="Z39" s="10"/>
      <c r="AA39" s="140"/>
      <c r="AB39" s="137"/>
      <c r="AC39" s="143"/>
      <c r="AD39" s="122">
        <v>56.1237</v>
      </c>
    </row>
    <row r="40" spans="1:30" ht="12.75">
      <c r="A40" s="89" t="s">
        <v>92</v>
      </c>
      <c r="B40" s="173"/>
      <c r="C40" s="3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6"/>
      <c r="O40" s="40"/>
      <c r="P40" s="56"/>
      <c r="Q40" s="52"/>
      <c r="R40" s="57"/>
      <c r="S40" s="55"/>
      <c r="T40" s="52"/>
      <c r="U40" s="58"/>
      <c r="V40" s="56"/>
      <c r="W40" s="52"/>
      <c r="X40" s="57"/>
      <c r="Y40" s="61"/>
      <c r="Z40" s="10"/>
      <c r="AA40" s="140"/>
      <c r="AB40" s="137"/>
      <c r="AC40" s="143"/>
      <c r="AD40" s="122">
        <v>51.6721</v>
      </c>
    </row>
    <row r="41" spans="1:30" ht="13.5" thickBot="1">
      <c r="A41" s="91" t="s">
        <v>93</v>
      </c>
      <c r="B41" s="174"/>
      <c r="C41" s="92">
        <v>95.9839</v>
      </c>
      <c r="D41" s="93">
        <v>2.2233</v>
      </c>
      <c r="E41" s="93">
        <v>0.7129</v>
      </c>
      <c r="F41" s="93">
        <v>0.1118</v>
      </c>
      <c r="G41" s="93">
        <v>0.1077</v>
      </c>
      <c r="H41" s="93">
        <v>0.003</v>
      </c>
      <c r="I41" s="93">
        <v>0.0214</v>
      </c>
      <c r="J41" s="93">
        <v>0.015</v>
      </c>
      <c r="K41" s="93">
        <v>0.0104</v>
      </c>
      <c r="L41" s="93">
        <v>0.0049</v>
      </c>
      <c r="M41" s="93">
        <v>0.6459</v>
      </c>
      <c r="N41" s="94">
        <v>0.1599</v>
      </c>
      <c r="O41" s="95">
        <v>0.6998</v>
      </c>
      <c r="P41" s="111">
        <v>8201</v>
      </c>
      <c r="Q41" s="112">
        <v>34.34</v>
      </c>
      <c r="R41" s="113">
        <v>9.53888888888889</v>
      </c>
      <c r="S41" s="114">
        <v>9094</v>
      </c>
      <c r="T41" s="112">
        <v>38.07</v>
      </c>
      <c r="U41" s="115">
        <v>10.575</v>
      </c>
      <c r="V41" s="43">
        <v>11930</v>
      </c>
      <c r="W41" s="96">
        <v>49.95</v>
      </c>
      <c r="X41" s="97">
        <v>13.875</v>
      </c>
      <c r="Y41" s="42">
        <v>-21.6</v>
      </c>
      <c r="Z41" s="19">
        <v>-19.4</v>
      </c>
      <c r="AA41" s="141"/>
      <c r="AB41" s="138"/>
      <c r="AC41" s="144"/>
      <c r="AD41" s="123">
        <v>53.6379</v>
      </c>
    </row>
    <row r="42" spans="1:30" ht="17.25" customHeight="1">
      <c r="A42" s="169" t="s">
        <v>62</v>
      </c>
      <c r="B42" s="170"/>
      <c r="C42" s="170"/>
      <c r="D42" s="170"/>
      <c r="E42" s="170"/>
      <c r="F42" s="170"/>
      <c r="G42" s="170"/>
      <c r="H42" s="170"/>
      <c r="I42" s="8"/>
      <c r="J42" s="8"/>
      <c r="K42" s="8"/>
      <c r="L42" s="8"/>
      <c r="M42" s="8"/>
      <c r="N42" s="8"/>
      <c r="O42" s="49"/>
      <c r="P42" s="199">
        <f>SUMPRODUCT(P11:P41,AD11:AD41)/SUM(AD11:AD41)</f>
        <v>1646.9744202273905</v>
      </c>
      <c r="Q42" s="197">
        <f>SUMPRODUCT(Q11:Q41,AD11:AD41)/SUM(AD11:AD41)</f>
        <v>6.895604813372294</v>
      </c>
      <c r="R42" s="195">
        <f>SUMPRODUCT(R11:R41,AD11:AD41)/SUM(AD11:AD41)</f>
        <v>1.9154457814923038</v>
      </c>
      <c r="S42" s="199">
        <f>SUMPRODUCT(S11:S41,AD11:AD41)/SUM(AD11:AD41)</f>
        <v>1826.1897988787066</v>
      </c>
      <c r="T42" s="197">
        <f>SUMPRODUCT(T11:T41,AD11:AD41)/SUM(AD11:AD41)</f>
        <v>7.645759910466859</v>
      </c>
      <c r="U42" s="195">
        <f>SUMPRODUCT(U11:U41,AD11:AD41)/SUM(AD11:AD41)</f>
        <v>2.123822197351905</v>
      </c>
      <c r="V42" s="9"/>
      <c r="W42" s="9"/>
      <c r="X42" s="11"/>
      <c r="Y42" s="18"/>
      <c r="Z42" s="77"/>
      <c r="AA42" s="11"/>
      <c r="AB42" s="11"/>
      <c r="AC42" s="11"/>
      <c r="AD42" s="124">
        <v>1117.9767</v>
      </c>
    </row>
    <row r="43" spans="1:30" ht="16.5" customHeight="1" thickBot="1">
      <c r="A43" s="88"/>
      <c r="B43" s="88"/>
      <c r="C43" s="88"/>
      <c r="D43" s="88"/>
      <c r="E43" s="88"/>
      <c r="F43" s="88"/>
      <c r="G43" s="88"/>
      <c r="H43" s="88"/>
      <c r="I43" s="8"/>
      <c r="J43" s="8"/>
      <c r="K43" s="8"/>
      <c r="L43" s="8"/>
      <c r="M43" s="8"/>
      <c r="N43" s="8"/>
      <c r="O43" s="49" t="s">
        <v>38</v>
      </c>
      <c r="P43" s="200"/>
      <c r="Q43" s="198"/>
      <c r="R43" s="196"/>
      <c r="S43" s="200"/>
      <c r="T43" s="198"/>
      <c r="U43" s="196"/>
      <c r="V43" s="9"/>
      <c r="W43" s="132" t="s">
        <v>97</v>
      </c>
      <c r="X43" s="133"/>
      <c r="Y43" s="133"/>
      <c r="Z43" s="133"/>
      <c r="AA43" s="133"/>
      <c r="AB43" s="133"/>
      <c r="AC43" s="133"/>
      <c r="AD43" s="129">
        <v>0.851</v>
      </c>
    </row>
    <row r="44" spans="1:30" ht="19.5" customHeight="1">
      <c r="A44" s="88"/>
      <c r="B44" s="88"/>
      <c r="C44" s="88"/>
      <c r="D44" s="88"/>
      <c r="E44" s="88"/>
      <c r="F44" s="88"/>
      <c r="G44" s="88"/>
      <c r="H44" s="88"/>
      <c r="I44" s="8"/>
      <c r="J44" s="8"/>
      <c r="K44" s="8"/>
      <c r="L44" s="8"/>
      <c r="M44" s="8"/>
      <c r="N44" s="8"/>
      <c r="O44" s="49"/>
      <c r="P44" s="16"/>
      <c r="Q44" s="16"/>
      <c r="R44" s="16"/>
      <c r="S44" s="16"/>
      <c r="T44" s="16"/>
      <c r="U44" s="16"/>
      <c r="V44" s="9"/>
      <c r="W44" s="134" t="s">
        <v>98</v>
      </c>
      <c r="X44" s="135"/>
      <c r="Y44" s="135"/>
      <c r="Z44" s="135"/>
      <c r="AA44" s="135"/>
      <c r="AB44" s="135"/>
      <c r="AC44" s="135"/>
      <c r="AD44" s="130">
        <v>1117.126</v>
      </c>
    </row>
    <row r="45" spans="1:30" ht="19.5" customHeight="1">
      <c r="A45" s="88"/>
      <c r="B45" s="88"/>
      <c r="C45" s="88"/>
      <c r="D45" s="88"/>
      <c r="E45" s="88"/>
      <c r="F45" s="88"/>
      <c r="G45" s="88"/>
      <c r="H45" s="88"/>
      <c r="I45" s="8"/>
      <c r="J45" s="8"/>
      <c r="K45" s="8"/>
      <c r="L45" s="8"/>
      <c r="M45" s="8"/>
      <c r="N45" s="8"/>
      <c r="O45" s="49"/>
      <c r="P45" s="16"/>
      <c r="Q45" s="16"/>
      <c r="R45" s="16"/>
      <c r="S45" s="16"/>
      <c r="T45" s="16"/>
      <c r="U45" s="16"/>
      <c r="V45" s="9"/>
      <c r="W45" s="9"/>
      <c r="X45" s="11"/>
      <c r="Y45" s="18"/>
      <c r="Z45" s="77"/>
      <c r="AA45" s="11"/>
      <c r="AB45" s="11"/>
      <c r="AC45" s="11"/>
      <c r="AD45" s="13"/>
    </row>
    <row r="46" spans="1:30" ht="15" customHeight="1" thickBot="1">
      <c r="A46" s="84"/>
      <c r="B46" s="84"/>
      <c r="C46" s="84"/>
      <c r="D46" s="84"/>
      <c r="E46" s="84"/>
      <c r="F46" s="84"/>
      <c r="G46" s="84"/>
      <c r="H46" s="84"/>
      <c r="I46" s="44"/>
      <c r="J46" s="44"/>
      <c r="K46" s="44"/>
      <c r="L46" s="44"/>
      <c r="M46" s="44"/>
      <c r="N46" s="44"/>
      <c r="O46" s="85"/>
      <c r="P46" s="86"/>
      <c r="Q46" s="86"/>
      <c r="R46" s="86"/>
      <c r="S46" s="86"/>
      <c r="T46" s="86"/>
      <c r="U46" s="86"/>
      <c r="V46" s="78"/>
      <c r="W46" s="78"/>
      <c r="X46" s="79"/>
      <c r="Y46" s="80"/>
      <c r="Z46" s="81"/>
      <c r="AA46" s="79"/>
      <c r="AB46" s="79"/>
      <c r="AC46" s="79"/>
      <c r="AD46" s="82"/>
    </row>
    <row r="47" spans="1:30" ht="27.75" customHeight="1" thickBot="1">
      <c r="A47" s="164" t="s">
        <v>15</v>
      </c>
      <c r="B47" s="182" t="s">
        <v>2</v>
      </c>
      <c r="C47" s="185" t="s">
        <v>16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86"/>
      <c r="O47" s="158" t="s">
        <v>30</v>
      </c>
      <c r="P47" s="159"/>
      <c r="Q47" s="159"/>
      <c r="R47" s="159"/>
      <c r="S47" s="159"/>
      <c r="T47" s="159"/>
      <c r="U47" s="159"/>
      <c r="V47" s="159"/>
      <c r="W47" s="159"/>
      <c r="X47" s="160"/>
      <c r="Y47" s="161" t="s">
        <v>33</v>
      </c>
      <c r="Z47" s="156" t="s">
        <v>11</v>
      </c>
      <c r="AA47" s="145" t="s">
        <v>34</v>
      </c>
      <c r="AB47" s="145" t="s">
        <v>35</v>
      </c>
      <c r="AC47" s="147" t="s">
        <v>36</v>
      </c>
      <c r="AD47" s="154" t="s">
        <v>37</v>
      </c>
    </row>
    <row r="48" spans="1:30" ht="30.75" customHeight="1" thickBot="1">
      <c r="A48" s="181"/>
      <c r="B48" s="183"/>
      <c r="C48" s="187" t="s">
        <v>18</v>
      </c>
      <c r="D48" s="152" t="s">
        <v>19</v>
      </c>
      <c r="E48" s="152" t="s">
        <v>20</v>
      </c>
      <c r="F48" s="152" t="s">
        <v>21</v>
      </c>
      <c r="G48" s="152" t="s">
        <v>22</v>
      </c>
      <c r="H48" s="152" t="s">
        <v>23</v>
      </c>
      <c r="I48" s="152" t="s">
        <v>24</v>
      </c>
      <c r="J48" s="152" t="s">
        <v>25</v>
      </c>
      <c r="K48" s="152" t="s">
        <v>26</v>
      </c>
      <c r="L48" s="152" t="s">
        <v>27</v>
      </c>
      <c r="M48" s="167" t="s">
        <v>28</v>
      </c>
      <c r="N48" s="166" t="s">
        <v>29</v>
      </c>
      <c r="O48" s="164" t="s">
        <v>12</v>
      </c>
      <c r="P48" s="153" t="s">
        <v>31</v>
      </c>
      <c r="Q48" s="153"/>
      <c r="R48" s="153"/>
      <c r="S48" s="153"/>
      <c r="T48" s="153"/>
      <c r="U48" s="153"/>
      <c r="V48" s="153"/>
      <c r="W48" s="153" t="s">
        <v>32</v>
      </c>
      <c r="X48" s="153"/>
      <c r="Y48" s="162"/>
      <c r="Z48" s="157"/>
      <c r="AA48" s="146"/>
      <c r="AB48" s="146"/>
      <c r="AC48" s="148"/>
      <c r="AD48" s="155"/>
    </row>
    <row r="49" spans="1:30" ht="98.25" customHeight="1">
      <c r="A49" s="165"/>
      <c r="B49" s="184"/>
      <c r="C49" s="187"/>
      <c r="D49" s="152"/>
      <c r="E49" s="152"/>
      <c r="F49" s="152"/>
      <c r="G49" s="152"/>
      <c r="H49" s="152"/>
      <c r="I49" s="152"/>
      <c r="J49" s="152"/>
      <c r="K49" s="152"/>
      <c r="L49" s="152"/>
      <c r="M49" s="167"/>
      <c r="N49" s="166"/>
      <c r="O49" s="165"/>
      <c r="P49" s="105" t="s">
        <v>39</v>
      </c>
      <c r="Q49" s="106" t="s">
        <v>40</v>
      </c>
      <c r="R49" s="107" t="s">
        <v>41</v>
      </c>
      <c r="S49" s="108" t="s">
        <v>42</v>
      </c>
      <c r="T49" s="106" t="s">
        <v>43</v>
      </c>
      <c r="U49" s="109" t="s">
        <v>44</v>
      </c>
      <c r="V49" s="105" t="s">
        <v>45</v>
      </c>
      <c r="W49" s="106" t="s">
        <v>46</v>
      </c>
      <c r="X49" s="110" t="s">
        <v>47</v>
      </c>
      <c r="Y49" s="168"/>
      <c r="Z49" s="163"/>
      <c r="AA49" s="146"/>
      <c r="AB49" s="146"/>
      <c r="AC49" s="148"/>
      <c r="AD49" s="155"/>
    </row>
    <row r="50" spans="1:30" ht="14.25" customHeight="1">
      <c r="A50" s="30">
        <v>1</v>
      </c>
      <c r="B50" s="30">
        <v>2</v>
      </c>
      <c r="C50" s="37">
        <v>3</v>
      </c>
      <c r="D50" s="23">
        <v>4</v>
      </c>
      <c r="E50" s="23">
        <v>5</v>
      </c>
      <c r="F50" s="23">
        <v>6</v>
      </c>
      <c r="G50" s="23">
        <v>7</v>
      </c>
      <c r="H50" s="23">
        <v>8</v>
      </c>
      <c r="I50" s="23">
        <v>9</v>
      </c>
      <c r="J50" s="23">
        <v>10</v>
      </c>
      <c r="K50" s="23">
        <v>11</v>
      </c>
      <c r="L50" s="23">
        <v>12</v>
      </c>
      <c r="M50" s="23">
        <v>13</v>
      </c>
      <c r="N50" s="38">
        <v>14</v>
      </c>
      <c r="O50" s="41">
        <v>15</v>
      </c>
      <c r="P50" s="37">
        <v>16</v>
      </c>
      <c r="Q50" s="23">
        <v>17</v>
      </c>
      <c r="R50" s="38">
        <v>18</v>
      </c>
      <c r="S50" s="37">
        <v>19</v>
      </c>
      <c r="T50" s="23">
        <v>20</v>
      </c>
      <c r="U50" s="38">
        <v>21</v>
      </c>
      <c r="V50" s="37">
        <v>22</v>
      </c>
      <c r="W50" s="23">
        <v>23</v>
      </c>
      <c r="X50" s="38">
        <v>24</v>
      </c>
      <c r="Y50" s="37">
        <v>25</v>
      </c>
      <c r="Z50" s="23">
        <v>26</v>
      </c>
      <c r="AA50" s="23">
        <v>27</v>
      </c>
      <c r="AB50" s="23">
        <v>28</v>
      </c>
      <c r="AC50" s="29">
        <v>29</v>
      </c>
      <c r="AD50" s="87">
        <v>30</v>
      </c>
    </row>
    <row r="51" spans="1:30" ht="15" customHeight="1">
      <c r="A51" s="89" t="s">
        <v>63</v>
      </c>
      <c r="B51" s="171" t="s">
        <v>3</v>
      </c>
      <c r="C51" s="64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5"/>
      <c r="O51" s="59"/>
      <c r="P51" s="64"/>
      <c r="Q51" s="62"/>
      <c r="R51" s="65"/>
      <c r="S51" s="64"/>
      <c r="T51" s="62"/>
      <c r="U51" s="65"/>
      <c r="V51" s="64"/>
      <c r="W51" s="62"/>
      <c r="X51" s="65"/>
      <c r="Y51" s="64"/>
      <c r="Z51" s="62"/>
      <c r="AA51" s="139" t="s">
        <v>0</v>
      </c>
      <c r="AB51" s="136" t="s">
        <v>94</v>
      </c>
      <c r="AC51" s="142" t="s">
        <v>10</v>
      </c>
      <c r="AD51" s="125">
        <v>24.449</v>
      </c>
    </row>
    <row r="52" spans="1:30" ht="15" customHeight="1">
      <c r="A52" s="89" t="s">
        <v>64</v>
      </c>
      <c r="B52" s="172"/>
      <c r="C52" s="53"/>
      <c r="D52" s="1"/>
      <c r="E52" s="1"/>
      <c r="F52" s="1"/>
      <c r="G52" s="1"/>
      <c r="H52" s="1"/>
      <c r="I52" s="1"/>
      <c r="J52" s="1"/>
      <c r="K52" s="1"/>
      <c r="L52" s="1"/>
      <c r="M52" s="1"/>
      <c r="N52" s="54"/>
      <c r="O52" s="26"/>
      <c r="P52" s="53"/>
      <c r="Q52" s="1"/>
      <c r="R52" s="54"/>
      <c r="S52" s="53"/>
      <c r="T52" s="1"/>
      <c r="U52" s="54"/>
      <c r="V52" s="53"/>
      <c r="W52" s="1"/>
      <c r="X52" s="54"/>
      <c r="Y52" s="53"/>
      <c r="Z52" s="1"/>
      <c r="AA52" s="140"/>
      <c r="AB52" s="137"/>
      <c r="AC52" s="143"/>
      <c r="AD52" s="122">
        <v>30.4418</v>
      </c>
    </row>
    <row r="53" spans="1:30" ht="15" customHeight="1">
      <c r="A53" s="89" t="s">
        <v>65</v>
      </c>
      <c r="B53" s="172"/>
      <c r="C53" s="53"/>
      <c r="D53" s="1"/>
      <c r="E53" s="1"/>
      <c r="F53" s="1"/>
      <c r="G53" s="1"/>
      <c r="H53" s="1"/>
      <c r="I53" s="1"/>
      <c r="J53" s="1"/>
      <c r="K53" s="1"/>
      <c r="L53" s="1"/>
      <c r="M53" s="1"/>
      <c r="N53" s="54"/>
      <c r="O53" s="26"/>
      <c r="P53" s="53"/>
      <c r="Q53" s="1"/>
      <c r="R53" s="54"/>
      <c r="S53" s="53"/>
      <c r="T53" s="1"/>
      <c r="U53" s="54"/>
      <c r="V53" s="53"/>
      <c r="W53" s="1"/>
      <c r="X53" s="54"/>
      <c r="Y53" s="53"/>
      <c r="Z53" s="1"/>
      <c r="AA53" s="140"/>
      <c r="AB53" s="137"/>
      <c r="AC53" s="143"/>
      <c r="AD53" s="122">
        <v>19.965400000000002</v>
      </c>
    </row>
    <row r="54" spans="1:30" ht="15" customHeight="1">
      <c r="A54" s="89" t="s">
        <v>66</v>
      </c>
      <c r="B54" s="172"/>
      <c r="C54" s="53"/>
      <c r="D54" s="1"/>
      <c r="E54" s="1"/>
      <c r="F54" s="1"/>
      <c r="G54" s="1"/>
      <c r="H54" s="1"/>
      <c r="I54" s="1"/>
      <c r="J54" s="1"/>
      <c r="K54" s="1"/>
      <c r="L54" s="1"/>
      <c r="M54" s="1"/>
      <c r="N54" s="54"/>
      <c r="O54" s="26"/>
      <c r="P54" s="53"/>
      <c r="Q54" s="1"/>
      <c r="R54" s="54"/>
      <c r="S54" s="53"/>
      <c r="T54" s="1"/>
      <c r="U54" s="54"/>
      <c r="V54" s="53"/>
      <c r="W54" s="1"/>
      <c r="X54" s="54"/>
      <c r="Y54" s="53"/>
      <c r="Z54" s="1"/>
      <c r="AA54" s="140"/>
      <c r="AB54" s="137"/>
      <c r="AC54" s="143"/>
      <c r="AD54" s="122">
        <v>19.3643</v>
      </c>
    </row>
    <row r="55" spans="1:30" ht="15" customHeight="1">
      <c r="A55" s="89" t="s">
        <v>67</v>
      </c>
      <c r="B55" s="172"/>
      <c r="C55" s="53"/>
      <c r="D55" s="1"/>
      <c r="E55" s="1"/>
      <c r="F55" s="1"/>
      <c r="G55" s="1"/>
      <c r="H55" s="1"/>
      <c r="I55" s="1"/>
      <c r="J55" s="1"/>
      <c r="K55" s="1"/>
      <c r="L55" s="1"/>
      <c r="M55" s="1"/>
      <c r="N55" s="54"/>
      <c r="O55" s="26"/>
      <c r="P55" s="53"/>
      <c r="Q55" s="1"/>
      <c r="R55" s="54"/>
      <c r="S55" s="53"/>
      <c r="T55" s="1"/>
      <c r="U55" s="54"/>
      <c r="V55" s="53"/>
      <c r="W55" s="1"/>
      <c r="X55" s="54"/>
      <c r="Y55" s="53"/>
      <c r="Z55" s="1"/>
      <c r="AA55" s="140"/>
      <c r="AB55" s="137"/>
      <c r="AC55" s="143"/>
      <c r="AD55" s="122">
        <v>26.1315</v>
      </c>
    </row>
    <row r="56" spans="1:30" ht="15" customHeight="1">
      <c r="A56" s="89" t="s">
        <v>68</v>
      </c>
      <c r="B56" s="172"/>
      <c r="C56" s="35">
        <v>95.7202</v>
      </c>
      <c r="D56" s="20">
        <v>2.4153</v>
      </c>
      <c r="E56" s="20">
        <v>0.774</v>
      </c>
      <c r="F56" s="20">
        <v>0.1187</v>
      </c>
      <c r="G56" s="20">
        <v>0.1146</v>
      </c>
      <c r="H56" s="20">
        <v>0.0015</v>
      </c>
      <c r="I56" s="20">
        <v>0.0224</v>
      </c>
      <c r="J56" s="20">
        <v>0.0158</v>
      </c>
      <c r="K56" s="20">
        <v>0.0064</v>
      </c>
      <c r="L56" s="20">
        <v>0.0049</v>
      </c>
      <c r="M56" s="20">
        <v>0.6381</v>
      </c>
      <c r="N56" s="36">
        <v>0.1681</v>
      </c>
      <c r="O56" s="40">
        <v>0.7018</v>
      </c>
      <c r="P56" s="56">
        <v>8222</v>
      </c>
      <c r="Q56" s="52">
        <v>34.42</v>
      </c>
      <c r="R56" s="57">
        <v>9.561111111111112</v>
      </c>
      <c r="S56" s="56">
        <v>9116</v>
      </c>
      <c r="T56" s="52">
        <v>38.17</v>
      </c>
      <c r="U56" s="57">
        <v>10.602777777777778</v>
      </c>
      <c r="V56" s="56">
        <v>11942</v>
      </c>
      <c r="W56" s="52">
        <v>50</v>
      </c>
      <c r="X56" s="57">
        <v>13.88888888888889</v>
      </c>
      <c r="Y56" s="61">
        <v>-20.6</v>
      </c>
      <c r="Z56" s="10">
        <v>-19.6</v>
      </c>
      <c r="AA56" s="140"/>
      <c r="AB56" s="137"/>
      <c r="AC56" s="143"/>
      <c r="AD56" s="122">
        <v>26.903</v>
      </c>
    </row>
    <row r="57" spans="1:30" ht="15" customHeight="1">
      <c r="A57" s="89" t="s">
        <v>69</v>
      </c>
      <c r="B57" s="173"/>
      <c r="C57" s="3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36"/>
      <c r="O57" s="40"/>
      <c r="P57" s="56"/>
      <c r="Q57" s="52"/>
      <c r="R57" s="57"/>
      <c r="S57" s="56"/>
      <c r="T57" s="52"/>
      <c r="U57" s="57"/>
      <c r="V57" s="56"/>
      <c r="W57" s="52"/>
      <c r="X57" s="57"/>
      <c r="Y57" s="61"/>
      <c r="Z57" s="10"/>
      <c r="AA57" s="140"/>
      <c r="AB57" s="137"/>
      <c r="AC57" s="143"/>
      <c r="AD57" s="122">
        <v>33.0585</v>
      </c>
    </row>
    <row r="58" spans="1:30" ht="15" customHeight="1">
      <c r="A58" s="89" t="s">
        <v>70</v>
      </c>
      <c r="B58" s="173"/>
      <c r="C58" s="3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36"/>
      <c r="O58" s="40"/>
      <c r="P58" s="56"/>
      <c r="Q58" s="52"/>
      <c r="R58" s="57"/>
      <c r="S58" s="56"/>
      <c r="T58" s="52"/>
      <c r="U58" s="57"/>
      <c r="V58" s="56"/>
      <c r="W58" s="52"/>
      <c r="X58" s="57"/>
      <c r="Y58" s="61"/>
      <c r="Z58" s="10"/>
      <c r="AA58" s="140"/>
      <c r="AB58" s="137"/>
      <c r="AC58" s="143"/>
      <c r="AD58" s="122">
        <v>19.681099999999997</v>
      </c>
    </row>
    <row r="59" spans="1:30" ht="15" customHeight="1">
      <c r="A59" s="89" t="s">
        <v>71</v>
      </c>
      <c r="B59" s="173"/>
      <c r="C59" s="3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36"/>
      <c r="O59" s="40"/>
      <c r="P59" s="56"/>
      <c r="Q59" s="52"/>
      <c r="R59" s="57"/>
      <c r="S59" s="56"/>
      <c r="T59" s="52"/>
      <c r="U59" s="57"/>
      <c r="V59" s="56"/>
      <c r="W59" s="52"/>
      <c r="X59" s="57"/>
      <c r="Y59" s="61"/>
      <c r="Z59" s="10"/>
      <c r="AA59" s="140"/>
      <c r="AB59" s="137"/>
      <c r="AC59" s="143"/>
      <c r="AD59" s="122">
        <v>9.4454</v>
      </c>
    </row>
    <row r="60" spans="1:30" ht="15" customHeight="1">
      <c r="A60" s="89" t="s">
        <v>72</v>
      </c>
      <c r="B60" s="173"/>
      <c r="C60" s="35">
        <v>95.7949</v>
      </c>
      <c r="D60" s="20">
        <v>2.3736</v>
      </c>
      <c r="E60" s="20">
        <v>0.7646</v>
      </c>
      <c r="F60" s="20">
        <v>0.1173</v>
      </c>
      <c r="G60" s="20">
        <v>0.1133</v>
      </c>
      <c r="H60" s="20">
        <v>0.0028</v>
      </c>
      <c r="I60" s="20">
        <v>0.0225</v>
      </c>
      <c r="J60" s="20">
        <v>0.0157</v>
      </c>
      <c r="K60" s="20">
        <v>0.006</v>
      </c>
      <c r="L60" s="20">
        <v>0.0039</v>
      </c>
      <c r="M60" s="20">
        <v>0.6168</v>
      </c>
      <c r="N60" s="36">
        <v>0.1686</v>
      </c>
      <c r="O60" s="40">
        <v>0.7014</v>
      </c>
      <c r="P60" s="56">
        <v>8220</v>
      </c>
      <c r="Q60" s="52">
        <v>34.41</v>
      </c>
      <c r="R60" s="57">
        <v>9.558333333333332</v>
      </c>
      <c r="S60" s="56">
        <v>9114</v>
      </c>
      <c r="T60" s="52">
        <v>38.16</v>
      </c>
      <c r="U60" s="57">
        <v>10.6</v>
      </c>
      <c r="V60" s="56">
        <v>11943</v>
      </c>
      <c r="W60" s="52">
        <v>50</v>
      </c>
      <c r="X60" s="57">
        <v>13.88888888888889</v>
      </c>
      <c r="Y60" s="61">
        <v>-20.2</v>
      </c>
      <c r="Z60" s="10">
        <v>-19.3</v>
      </c>
      <c r="AA60" s="140"/>
      <c r="AB60" s="137"/>
      <c r="AC60" s="143"/>
      <c r="AD60" s="122">
        <v>14.3412</v>
      </c>
    </row>
    <row r="61" spans="1:30" ht="15" customHeight="1">
      <c r="A61" s="89" t="s">
        <v>73</v>
      </c>
      <c r="B61" s="173"/>
      <c r="C61" s="3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36"/>
      <c r="O61" s="40"/>
      <c r="P61" s="56"/>
      <c r="Q61" s="52"/>
      <c r="R61" s="57"/>
      <c r="S61" s="56"/>
      <c r="T61" s="52"/>
      <c r="U61" s="57"/>
      <c r="V61" s="56"/>
      <c r="W61" s="52"/>
      <c r="X61" s="57"/>
      <c r="Y61" s="61"/>
      <c r="Z61" s="10"/>
      <c r="AA61" s="140"/>
      <c r="AB61" s="137"/>
      <c r="AC61" s="143"/>
      <c r="AD61" s="122">
        <v>22.9757</v>
      </c>
    </row>
    <row r="62" spans="1:30" ht="15" customHeight="1">
      <c r="A62" s="89" t="s">
        <v>74</v>
      </c>
      <c r="B62" s="173"/>
      <c r="C62" s="3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36"/>
      <c r="O62" s="40"/>
      <c r="P62" s="56"/>
      <c r="Q62" s="52"/>
      <c r="R62" s="57"/>
      <c r="S62" s="56"/>
      <c r="T62" s="52"/>
      <c r="U62" s="57"/>
      <c r="V62" s="56"/>
      <c r="W62" s="52"/>
      <c r="X62" s="57"/>
      <c r="Y62" s="61"/>
      <c r="Z62" s="10"/>
      <c r="AA62" s="140"/>
      <c r="AB62" s="137"/>
      <c r="AC62" s="143"/>
      <c r="AD62" s="122">
        <v>39.4535</v>
      </c>
    </row>
    <row r="63" spans="1:30" ht="15" customHeight="1">
      <c r="A63" s="89" t="s">
        <v>75</v>
      </c>
      <c r="B63" s="173"/>
      <c r="C63" s="35">
        <v>95.7875</v>
      </c>
      <c r="D63" s="20">
        <v>2.3707</v>
      </c>
      <c r="E63" s="20">
        <v>0.7583</v>
      </c>
      <c r="F63" s="20">
        <v>0.1158</v>
      </c>
      <c r="G63" s="20">
        <v>0.1115</v>
      </c>
      <c r="H63" s="20">
        <v>0.0029</v>
      </c>
      <c r="I63" s="20">
        <v>0.0215</v>
      </c>
      <c r="J63" s="20">
        <v>0.0151</v>
      </c>
      <c r="K63" s="20">
        <v>0.0085</v>
      </c>
      <c r="L63" s="20">
        <v>0.0046</v>
      </c>
      <c r="M63" s="20">
        <v>0.6338</v>
      </c>
      <c r="N63" s="36">
        <v>0.17</v>
      </c>
      <c r="O63" s="40">
        <v>0.7014</v>
      </c>
      <c r="P63" s="56">
        <v>8217</v>
      </c>
      <c r="Q63" s="52">
        <v>34.4</v>
      </c>
      <c r="R63" s="57">
        <v>9.555555555555555</v>
      </c>
      <c r="S63" s="56">
        <v>9111</v>
      </c>
      <c r="T63" s="52">
        <v>38.15</v>
      </c>
      <c r="U63" s="57">
        <v>10.597222222222221</v>
      </c>
      <c r="V63" s="56">
        <v>11939</v>
      </c>
      <c r="W63" s="52">
        <v>49.99</v>
      </c>
      <c r="X63" s="57">
        <v>13.886111111111111</v>
      </c>
      <c r="Y63" s="60">
        <v>0</v>
      </c>
      <c r="Z63" s="24">
        <v>0</v>
      </c>
      <c r="AA63" s="140"/>
      <c r="AB63" s="137"/>
      <c r="AC63" s="143"/>
      <c r="AD63" s="122">
        <v>39.2624</v>
      </c>
    </row>
    <row r="64" spans="1:30" ht="15" customHeight="1">
      <c r="A64" s="89" t="s">
        <v>76</v>
      </c>
      <c r="B64" s="173"/>
      <c r="C64" s="3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36"/>
      <c r="O64" s="40"/>
      <c r="P64" s="56"/>
      <c r="Q64" s="52"/>
      <c r="R64" s="57"/>
      <c r="S64" s="56"/>
      <c r="T64" s="52"/>
      <c r="U64" s="57"/>
      <c r="V64" s="56"/>
      <c r="W64" s="52"/>
      <c r="X64" s="57"/>
      <c r="Y64" s="61"/>
      <c r="Z64" s="10"/>
      <c r="AA64" s="140"/>
      <c r="AB64" s="137"/>
      <c r="AC64" s="143"/>
      <c r="AD64" s="122">
        <v>28.935200000000002</v>
      </c>
    </row>
    <row r="65" spans="1:30" ht="15" customHeight="1">
      <c r="A65" s="89" t="s">
        <v>77</v>
      </c>
      <c r="B65" s="173"/>
      <c r="C65" s="3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36"/>
      <c r="O65" s="40"/>
      <c r="P65" s="56"/>
      <c r="Q65" s="52"/>
      <c r="R65" s="57"/>
      <c r="S65" s="56"/>
      <c r="T65" s="52"/>
      <c r="U65" s="57"/>
      <c r="V65" s="56"/>
      <c r="W65" s="52"/>
      <c r="X65" s="57"/>
      <c r="Y65" s="61"/>
      <c r="Z65" s="10"/>
      <c r="AA65" s="140"/>
      <c r="AB65" s="137"/>
      <c r="AC65" s="143"/>
      <c r="AD65" s="122">
        <v>48.517900000000004</v>
      </c>
    </row>
    <row r="66" spans="1:30" ht="15" customHeight="1">
      <c r="A66" s="89" t="s">
        <v>78</v>
      </c>
      <c r="B66" s="173"/>
      <c r="C66" s="3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36"/>
      <c r="O66" s="40"/>
      <c r="P66" s="56"/>
      <c r="Q66" s="52"/>
      <c r="R66" s="57"/>
      <c r="S66" s="56"/>
      <c r="T66" s="52"/>
      <c r="U66" s="57"/>
      <c r="V66" s="56"/>
      <c r="W66" s="52"/>
      <c r="X66" s="57"/>
      <c r="Y66" s="61"/>
      <c r="Z66" s="10"/>
      <c r="AA66" s="140"/>
      <c r="AB66" s="137"/>
      <c r="AC66" s="143"/>
      <c r="AD66" s="122">
        <v>51.397400000000005</v>
      </c>
    </row>
    <row r="67" spans="1:30" ht="15" customHeight="1">
      <c r="A67" s="89" t="s">
        <v>79</v>
      </c>
      <c r="B67" s="173"/>
      <c r="C67" s="35">
        <v>95.8825</v>
      </c>
      <c r="D67" s="20">
        <v>2.299</v>
      </c>
      <c r="E67" s="20">
        <v>0.7368</v>
      </c>
      <c r="F67" s="20">
        <v>0.1138</v>
      </c>
      <c r="G67" s="20">
        <v>0.1096</v>
      </c>
      <c r="H67" s="20">
        <v>0.0024</v>
      </c>
      <c r="I67" s="20">
        <v>0.0216</v>
      </c>
      <c r="J67" s="20">
        <v>0.0153</v>
      </c>
      <c r="K67" s="20">
        <v>0.0102</v>
      </c>
      <c r="L67" s="20">
        <v>0.0049</v>
      </c>
      <c r="M67" s="20">
        <v>0.6404</v>
      </c>
      <c r="N67" s="36">
        <v>0.1636</v>
      </c>
      <c r="O67" s="40">
        <v>0.7006</v>
      </c>
      <c r="P67" s="56">
        <v>8210</v>
      </c>
      <c r="Q67" s="52">
        <v>34.37</v>
      </c>
      <c r="R67" s="57">
        <v>9.54722222222222</v>
      </c>
      <c r="S67" s="56">
        <v>9103</v>
      </c>
      <c r="T67" s="52">
        <v>38.11</v>
      </c>
      <c r="U67" s="57">
        <v>10.58611111111111</v>
      </c>
      <c r="V67" s="56">
        <v>11935</v>
      </c>
      <c r="W67" s="52">
        <v>49.97</v>
      </c>
      <c r="X67" s="57">
        <v>13.880555555555555</v>
      </c>
      <c r="Y67" s="61">
        <v>-21.8</v>
      </c>
      <c r="Z67" s="10">
        <v>-20</v>
      </c>
      <c r="AA67" s="140"/>
      <c r="AB67" s="137"/>
      <c r="AC67" s="143"/>
      <c r="AD67" s="122">
        <v>54.1544</v>
      </c>
    </row>
    <row r="68" spans="1:30" ht="15" customHeight="1">
      <c r="A68" s="89" t="s">
        <v>80</v>
      </c>
      <c r="B68" s="173"/>
      <c r="C68" s="3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36"/>
      <c r="O68" s="40"/>
      <c r="P68" s="56"/>
      <c r="Q68" s="52"/>
      <c r="R68" s="57"/>
      <c r="S68" s="56"/>
      <c r="T68" s="52"/>
      <c r="U68" s="57"/>
      <c r="V68" s="56"/>
      <c r="W68" s="52"/>
      <c r="X68" s="57"/>
      <c r="Y68" s="61"/>
      <c r="Z68" s="10"/>
      <c r="AA68" s="140"/>
      <c r="AB68" s="137"/>
      <c r="AC68" s="143"/>
      <c r="AD68" s="122">
        <v>62.5439</v>
      </c>
    </row>
    <row r="69" spans="1:30" ht="15" customHeight="1">
      <c r="A69" s="89" t="s">
        <v>81</v>
      </c>
      <c r="B69" s="173"/>
      <c r="C69" s="3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36"/>
      <c r="O69" s="40"/>
      <c r="P69" s="56"/>
      <c r="Q69" s="52"/>
      <c r="R69" s="57"/>
      <c r="S69" s="56"/>
      <c r="T69" s="52"/>
      <c r="U69" s="57"/>
      <c r="V69" s="56"/>
      <c r="W69" s="52"/>
      <c r="X69" s="57"/>
      <c r="Y69" s="61"/>
      <c r="Z69" s="10"/>
      <c r="AA69" s="140"/>
      <c r="AB69" s="137"/>
      <c r="AC69" s="143"/>
      <c r="AD69" s="122">
        <v>59.6721</v>
      </c>
    </row>
    <row r="70" spans="1:30" ht="15" customHeight="1">
      <c r="A70" s="89" t="s">
        <v>82</v>
      </c>
      <c r="B70" s="173"/>
      <c r="C70" s="3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36"/>
      <c r="O70" s="40"/>
      <c r="P70" s="56"/>
      <c r="Q70" s="52"/>
      <c r="R70" s="57"/>
      <c r="S70" s="56"/>
      <c r="T70" s="52"/>
      <c r="U70" s="57"/>
      <c r="V70" s="56"/>
      <c r="W70" s="52"/>
      <c r="X70" s="57"/>
      <c r="Y70" s="61"/>
      <c r="Z70" s="10"/>
      <c r="AA70" s="140"/>
      <c r="AB70" s="137"/>
      <c r="AC70" s="143"/>
      <c r="AD70" s="122">
        <v>43.625800000000005</v>
      </c>
    </row>
    <row r="71" spans="1:30" ht="15" customHeight="1">
      <c r="A71" s="89" t="s">
        <v>83</v>
      </c>
      <c r="B71" s="173"/>
      <c r="C71" s="35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36"/>
      <c r="O71" s="40"/>
      <c r="P71" s="56"/>
      <c r="Q71" s="52"/>
      <c r="R71" s="57"/>
      <c r="S71" s="56"/>
      <c r="T71" s="52"/>
      <c r="U71" s="57"/>
      <c r="V71" s="56"/>
      <c r="W71" s="52"/>
      <c r="X71" s="57"/>
      <c r="Y71" s="61"/>
      <c r="Z71" s="10"/>
      <c r="AA71" s="140"/>
      <c r="AB71" s="137"/>
      <c r="AC71" s="143"/>
      <c r="AD71" s="122">
        <v>59.399699999999996</v>
      </c>
    </row>
    <row r="72" spans="1:30" ht="15" customHeight="1">
      <c r="A72" s="89" t="s">
        <v>84</v>
      </c>
      <c r="B72" s="173"/>
      <c r="C72" s="35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36"/>
      <c r="O72" s="40"/>
      <c r="P72" s="56"/>
      <c r="Q72" s="52"/>
      <c r="R72" s="57"/>
      <c r="S72" s="56"/>
      <c r="T72" s="52"/>
      <c r="U72" s="57"/>
      <c r="V72" s="56"/>
      <c r="W72" s="52"/>
      <c r="X72" s="57"/>
      <c r="Y72" s="61"/>
      <c r="Z72" s="10"/>
      <c r="AA72" s="140"/>
      <c r="AB72" s="137"/>
      <c r="AC72" s="143"/>
      <c r="AD72" s="122">
        <v>55.7338</v>
      </c>
    </row>
    <row r="73" spans="1:30" ht="15" customHeight="1">
      <c r="A73" s="89" t="s">
        <v>85</v>
      </c>
      <c r="B73" s="173"/>
      <c r="C73" s="35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36"/>
      <c r="O73" s="40"/>
      <c r="P73" s="56"/>
      <c r="Q73" s="52"/>
      <c r="R73" s="57"/>
      <c r="S73" s="56"/>
      <c r="T73" s="52"/>
      <c r="U73" s="57"/>
      <c r="V73" s="56"/>
      <c r="W73" s="52"/>
      <c r="X73" s="57"/>
      <c r="Y73" s="61"/>
      <c r="Z73" s="10"/>
      <c r="AA73" s="140"/>
      <c r="AB73" s="137"/>
      <c r="AC73" s="143"/>
      <c r="AD73" s="122">
        <v>58.080400000000004</v>
      </c>
    </row>
    <row r="74" spans="1:30" ht="15" customHeight="1">
      <c r="A74" s="89" t="s">
        <v>86</v>
      </c>
      <c r="B74" s="173"/>
      <c r="C74" s="35">
        <v>95.9429</v>
      </c>
      <c r="D74" s="20">
        <v>2.2689</v>
      </c>
      <c r="E74" s="20">
        <v>0.719</v>
      </c>
      <c r="F74" s="20">
        <v>0.111</v>
      </c>
      <c r="G74" s="20">
        <v>0.1068</v>
      </c>
      <c r="H74" s="20">
        <v>0.002</v>
      </c>
      <c r="I74" s="20">
        <v>0.0206</v>
      </c>
      <c r="J74" s="20">
        <v>0.0145</v>
      </c>
      <c r="K74" s="20">
        <v>0.01</v>
      </c>
      <c r="L74" s="20">
        <v>0.0047</v>
      </c>
      <c r="M74" s="20">
        <v>0.6378</v>
      </c>
      <c r="N74" s="36">
        <v>0.1617</v>
      </c>
      <c r="O74" s="40">
        <v>0.7</v>
      </c>
      <c r="P74" s="56">
        <v>8204</v>
      </c>
      <c r="Q74" s="52">
        <v>34.35</v>
      </c>
      <c r="R74" s="57">
        <v>9.541666666666666</v>
      </c>
      <c r="S74" s="56">
        <v>9097</v>
      </c>
      <c r="T74" s="52">
        <v>38.09</v>
      </c>
      <c r="U74" s="57">
        <v>10.580555555555556</v>
      </c>
      <c r="V74" s="56">
        <v>11933</v>
      </c>
      <c r="W74" s="52">
        <v>49.96</v>
      </c>
      <c r="X74" s="57">
        <v>13.877777777777778</v>
      </c>
      <c r="Y74" s="61">
        <v>-21.3</v>
      </c>
      <c r="Z74" s="10">
        <v>-19.3</v>
      </c>
      <c r="AA74" s="140"/>
      <c r="AB74" s="137"/>
      <c r="AC74" s="143"/>
      <c r="AD74" s="122">
        <v>52.1931</v>
      </c>
    </row>
    <row r="75" spans="1:30" ht="15" customHeight="1">
      <c r="A75" s="89" t="s">
        <v>87</v>
      </c>
      <c r="B75" s="173"/>
      <c r="C75" s="35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36"/>
      <c r="O75" s="40"/>
      <c r="P75" s="56"/>
      <c r="Q75" s="52"/>
      <c r="R75" s="57"/>
      <c r="S75" s="56"/>
      <c r="T75" s="52"/>
      <c r="U75" s="57"/>
      <c r="V75" s="56"/>
      <c r="W75" s="52"/>
      <c r="X75" s="57"/>
      <c r="Y75" s="61"/>
      <c r="Z75" s="10"/>
      <c r="AA75" s="140"/>
      <c r="AB75" s="137"/>
      <c r="AC75" s="143"/>
      <c r="AD75" s="122">
        <v>47.905699999999996</v>
      </c>
    </row>
    <row r="76" spans="1:30" ht="15" customHeight="1">
      <c r="A76" s="89" t="s">
        <v>88</v>
      </c>
      <c r="B76" s="173"/>
      <c r="C76" s="35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36"/>
      <c r="O76" s="40"/>
      <c r="P76" s="56"/>
      <c r="Q76" s="52"/>
      <c r="R76" s="57"/>
      <c r="S76" s="56"/>
      <c r="T76" s="52"/>
      <c r="U76" s="57"/>
      <c r="V76" s="56"/>
      <c r="W76" s="52"/>
      <c r="X76" s="57"/>
      <c r="Y76" s="61"/>
      <c r="Z76" s="10"/>
      <c r="AA76" s="140"/>
      <c r="AB76" s="137"/>
      <c r="AC76" s="143"/>
      <c r="AD76" s="122">
        <v>53.6977</v>
      </c>
    </row>
    <row r="77" spans="1:30" ht="15" customHeight="1">
      <c r="A77" s="89" t="s">
        <v>89</v>
      </c>
      <c r="B77" s="173"/>
      <c r="C77" s="35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36"/>
      <c r="O77" s="40"/>
      <c r="P77" s="56"/>
      <c r="Q77" s="52"/>
      <c r="R77" s="57"/>
      <c r="S77" s="56"/>
      <c r="T77" s="52"/>
      <c r="U77" s="57"/>
      <c r="V77" s="56"/>
      <c r="W77" s="52"/>
      <c r="X77" s="57"/>
      <c r="Y77" s="61"/>
      <c r="Z77" s="10"/>
      <c r="AA77" s="140"/>
      <c r="AB77" s="137"/>
      <c r="AC77" s="143"/>
      <c r="AD77" s="122">
        <v>54.4309</v>
      </c>
    </row>
    <row r="78" spans="1:30" ht="15" customHeight="1">
      <c r="A78" s="89" t="s">
        <v>90</v>
      </c>
      <c r="B78" s="173"/>
      <c r="C78" s="35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36"/>
      <c r="O78" s="40"/>
      <c r="P78" s="56"/>
      <c r="Q78" s="52"/>
      <c r="R78" s="57"/>
      <c r="S78" s="56"/>
      <c r="T78" s="52"/>
      <c r="U78" s="57"/>
      <c r="V78" s="56"/>
      <c r="W78" s="52"/>
      <c r="X78" s="57"/>
      <c r="Y78" s="61"/>
      <c r="Z78" s="10"/>
      <c r="AA78" s="140"/>
      <c r="AB78" s="137"/>
      <c r="AC78" s="143"/>
      <c r="AD78" s="122">
        <v>55.9185</v>
      </c>
    </row>
    <row r="79" spans="1:30" ht="15" customHeight="1">
      <c r="A79" s="89" t="s">
        <v>91</v>
      </c>
      <c r="B79" s="173"/>
      <c r="C79" s="35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36"/>
      <c r="O79" s="40"/>
      <c r="P79" s="56"/>
      <c r="Q79" s="52"/>
      <c r="R79" s="57"/>
      <c r="S79" s="56"/>
      <c r="T79" s="52"/>
      <c r="U79" s="57"/>
      <c r="V79" s="56"/>
      <c r="W79" s="52"/>
      <c r="X79" s="57"/>
      <c r="Y79" s="61"/>
      <c r="Z79" s="10"/>
      <c r="AA79" s="140"/>
      <c r="AB79" s="137"/>
      <c r="AC79" s="143"/>
      <c r="AD79" s="122">
        <v>54.5136</v>
      </c>
    </row>
    <row r="80" spans="1:30" ht="15" customHeight="1">
      <c r="A80" s="89" t="s">
        <v>92</v>
      </c>
      <c r="B80" s="173"/>
      <c r="C80" s="35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36"/>
      <c r="O80" s="40"/>
      <c r="P80" s="56"/>
      <c r="Q80" s="52"/>
      <c r="R80" s="57"/>
      <c r="S80" s="56"/>
      <c r="T80" s="52"/>
      <c r="U80" s="57"/>
      <c r="V80" s="56"/>
      <c r="W80" s="52"/>
      <c r="X80" s="57"/>
      <c r="Y80" s="61"/>
      <c r="Z80" s="10"/>
      <c r="AA80" s="140"/>
      <c r="AB80" s="137"/>
      <c r="AC80" s="143"/>
      <c r="AD80" s="122">
        <v>35.4619</v>
      </c>
    </row>
    <row r="81" spans="1:30" ht="15" customHeight="1" thickBot="1">
      <c r="A81" s="91" t="s">
        <v>93</v>
      </c>
      <c r="B81" s="174"/>
      <c r="C81" s="92">
        <v>95.9839</v>
      </c>
      <c r="D81" s="93">
        <v>2.2233</v>
      </c>
      <c r="E81" s="93">
        <v>0.7129</v>
      </c>
      <c r="F81" s="93">
        <v>0.1118</v>
      </c>
      <c r="G81" s="93">
        <v>0.1077</v>
      </c>
      <c r="H81" s="93">
        <v>0.003</v>
      </c>
      <c r="I81" s="93">
        <v>0.0214</v>
      </c>
      <c r="J81" s="93">
        <v>0.015</v>
      </c>
      <c r="K81" s="93">
        <v>0.0104</v>
      </c>
      <c r="L81" s="93">
        <v>0.0049</v>
      </c>
      <c r="M81" s="93">
        <v>0.6459</v>
      </c>
      <c r="N81" s="94">
        <v>0.1599</v>
      </c>
      <c r="O81" s="95">
        <v>0.6998</v>
      </c>
      <c r="P81" s="111">
        <v>8201</v>
      </c>
      <c r="Q81" s="112">
        <v>34.34</v>
      </c>
      <c r="R81" s="113">
        <v>9.53888888888889</v>
      </c>
      <c r="S81" s="111">
        <v>9094</v>
      </c>
      <c r="T81" s="112">
        <v>38.07</v>
      </c>
      <c r="U81" s="113">
        <v>10.575</v>
      </c>
      <c r="V81" s="43">
        <v>11930</v>
      </c>
      <c r="W81" s="96">
        <v>49.95</v>
      </c>
      <c r="X81" s="97">
        <v>13.875</v>
      </c>
      <c r="Y81" s="42">
        <v>-21.6</v>
      </c>
      <c r="Z81" s="19">
        <v>-19.4</v>
      </c>
      <c r="AA81" s="141"/>
      <c r="AB81" s="138"/>
      <c r="AC81" s="144"/>
      <c r="AD81" s="123">
        <v>34.7829</v>
      </c>
    </row>
    <row r="82" spans="1:30" ht="15" customHeight="1">
      <c r="A82" s="169" t="s">
        <v>62</v>
      </c>
      <c r="B82" s="170"/>
      <c r="C82" s="170"/>
      <c r="D82" s="170"/>
      <c r="E82" s="170"/>
      <c r="F82" s="170"/>
      <c r="G82" s="170"/>
      <c r="H82" s="170"/>
      <c r="I82" s="8"/>
      <c r="J82" s="8"/>
      <c r="K82" s="8"/>
      <c r="L82" s="8"/>
      <c r="M82" s="8"/>
      <c r="N82" s="8"/>
      <c r="O82" s="49"/>
      <c r="P82" s="190">
        <f>SUMPRODUCT(P51:P81,AD51:AD81)/SUM(AD51:AD81)</f>
        <v>1471.7722131086753</v>
      </c>
      <c r="Q82" s="188">
        <f>SUMPRODUCT(Q51:Q81,AD51:AD81)/SUM(AD51:AD81)</f>
        <v>6.161792875613547</v>
      </c>
      <c r="R82" s="192">
        <f>SUMPRODUCT(R51:R81,AD51:AD81)/SUM(AD51:AD81)</f>
        <v>1.7116091321148739</v>
      </c>
      <c r="S82" s="190">
        <f>SUMPRODUCT(S51:S81,AD51:AD81)/SUM(AD51:AD81)</f>
        <v>1631.9115776718875</v>
      </c>
      <c r="T82" s="188">
        <f>SUMPRODUCT(T51:T81,AD51:AD81)/SUM(AD51:AD81)</f>
        <v>6.832574441882516</v>
      </c>
      <c r="U82" s="192">
        <f>SUMPRODUCT(U51:U81,AD51:AD81)/SUM(AD51:AD81)</f>
        <v>1.897937344967365</v>
      </c>
      <c r="V82" s="9"/>
      <c r="W82" s="9"/>
      <c r="X82" s="11"/>
      <c r="Y82" s="18"/>
      <c r="Z82" s="77"/>
      <c r="AA82" s="11"/>
      <c r="AB82" s="11"/>
      <c r="AC82" s="11"/>
      <c r="AD82" s="124">
        <v>1236.4375</v>
      </c>
    </row>
    <row r="83" spans="1:30" ht="15" customHeight="1" thickBot="1">
      <c r="A83" s="88"/>
      <c r="B83" s="88"/>
      <c r="C83" s="88"/>
      <c r="D83" s="88"/>
      <c r="E83" s="88"/>
      <c r="F83" s="88"/>
      <c r="G83" s="88"/>
      <c r="H83" s="88"/>
      <c r="I83" s="8"/>
      <c r="J83" s="8"/>
      <c r="K83" s="8"/>
      <c r="L83" s="8"/>
      <c r="M83" s="8"/>
      <c r="N83" s="8"/>
      <c r="O83" s="49" t="s">
        <v>38</v>
      </c>
      <c r="P83" s="191"/>
      <c r="Q83" s="189"/>
      <c r="R83" s="193"/>
      <c r="S83" s="191"/>
      <c r="T83" s="189"/>
      <c r="U83" s="193"/>
      <c r="V83" s="9"/>
      <c r="W83" s="132" t="s">
        <v>97</v>
      </c>
      <c r="X83" s="133"/>
      <c r="Y83" s="133"/>
      <c r="Z83" s="133"/>
      <c r="AA83" s="133"/>
      <c r="AB83" s="133"/>
      <c r="AC83" s="133"/>
      <c r="AD83" s="129">
        <v>1.221</v>
      </c>
    </row>
    <row r="84" spans="1:30" ht="15" customHeight="1">
      <c r="A84" s="88"/>
      <c r="B84" s="88"/>
      <c r="C84" s="88"/>
      <c r="D84" s="88"/>
      <c r="E84" s="88"/>
      <c r="F84" s="88"/>
      <c r="G84" s="88"/>
      <c r="H84" s="88"/>
      <c r="I84" s="8"/>
      <c r="J84" s="8"/>
      <c r="K84" s="8"/>
      <c r="L84" s="8"/>
      <c r="M84" s="8"/>
      <c r="N84" s="8"/>
      <c r="O84" s="49"/>
      <c r="P84" s="16"/>
      <c r="Q84" s="16"/>
      <c r="R84" s="16"/>
      <c r="S84" s="16"/>
      <c r="T84" s="16"/>
      <c r="U84" s="16"/>
      <c r="V84" s="116"/>
      <c r="W84" s="134" t="s">
        <v>98</v>
      </c>
      <c r="X84" s="135"/>
      <c r="Y84" s="135"/>
      <c r="Z84" s="135"/>
      <c r="AA84" s="135"/>
      <c r="AB84" s="135"/>
      <c r="AC84" s="135"/>
      <c r="AD84" s="130">
        <v>1235.217</v>
      </c>
    </row>
    <row r="85" spans="1:30" ht="15" customHeight="1">
      <c r="A85" s="88"/>
      <c r="B85" s="88"/>
      <c r="C85" s="88"/>
      <c r="D85" s="88"/>
      <c r="E85" s="88"/>
      <c r="F85" s="88"/>
      <c r="G85" s="88"/>
      <c r="H85" s="88"/>
      <c r="I85" s="8"/>
      <c r="J85" s="8"/>
      <c r="K85" s="8"/>
      <c r="L85" s="8"/>
      <c r="M85" s="8"/>
      <c r="N85" s="8"/>
      <c r="O85" s="49"/>
      <c r="P85" s="16"/>
      <c r="Q85" s="16"/>
      <c r="R85" s="16"/>
      <c r="S85" s="16"/>
      <c r="T85" s="16"/>
      <c r="U85" s="16"/>
      <c r="V85" s="9"/>
      <c r="W85" s="9"/>
      <c r="X85" s="11"/>
      <c r="Y85" s="18"/>
      <c r="Z85" s="77"/>
      <c r="AA85" s="11"/>
      <c r="AB85" s="11"/>
      <c r="AC85" s="11"/>
      <c r="AD85" s="13"/>
    </row>
    <row r="86" spans="1:30" ht="15" customHeight="1">
      <c r="A86" s="88"/>
      <c r="B86" s="88"/>
      <c r="C86" s="88"/>
      <c r="D86" s="88"/>
      <c r="E86" s="88"/>
      <c r="F86" s="88"/>
      <c r="G86" s="88"/>
      <c r="H86" s="88"/>
      <c r="I86" s="8"/>
      <c r="J86" s="8"/>
      <c r="K86" s="8"/>
      <c r="L86" s="8"/>
      <c r="M86" s="8"/>
      <c r="N86" s="8"/>
      <c r="O86" s="49"/>
      <c r="P86" s="16"/>
      <c r="Q86" s="16"/>
      <c r="R86" s="16"/>
      <c r="S86" s="16"/>
      <c r="T86" s="16"/>
      <c r="U86" s="16"/>
      <c r="V86" s="9"/>
      <c r="W86" s="9"/>
      <c r="X86" s="11"/>
      <c r="Y86" s="18"/>
      <c r="Z86" s="77"/>
      <c r="AA86" s="11"/>
      <c r="AB86" s="11"/>
      <c r="AC86" s="11"/>
      <c r="AD86" s="13"/>
    </row>
    <row r="87" spans="1:30" ht="15" customHeight="1" thickBot="1">
      <c r="A87" s="90"/>
      <c r="B87" s="88"/>
      <c r="C87" s="88"/>
      <c r="D87" s="88"/>
      <c r="E87" s="88"/>
      <c r="F87" s="88"/>
      <c r="G87" s="88"/>
      <c r="H87" s="88"/>
      <c r="I87" s="8"/>
      <c r="J87" s="8"/>
      <c r="K87" s="8"/>
      <c r="L87" s="8"/>
      <c r="M87" s="8"/>
      <c r="N87" s="8"/>
      <c r="O87" s="49"/>
      <c r="P87" s="16"/>
      <c r="Q87" s="16"/>
      <c r="R87" s="16"/>
      <c r="S87" s="16"/>
      <c r="T87" s="16"/>
      <c r="U87" s="16"/>
      <c r="V87" s="9"/>
      <c r="W87" s="9"/>
      <c r="X87" s="11"/>
      <c r="Y87" s="18"/>
      <c r="Z87" s="77"/>
      <c r="AA87" s="11"/>
      <c r="AB87" s="11"/>
      <c r="AC87" s="11"/>
      <c r="AD87" s="13"/>
    </row>
    <row r="88" spans="1:30" ht="27.75" customHeight="1" thickBot="1">
      <c r="A88" s="164" t="s">
        <v>15</v>
      </c>
      <c r="B88" s="182" t="s">
        <v>2</v>
      </c>
      <c r="C88" s="185" t="s">
        <v>16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6"/>
      <c r="O88" s="158" t="s">
        <v>30</v>
      </c>
      <c r="P88" s="159"/>
      <c r="Q88" s="159"/>
      <c r="R88" s="159"/>
      <c r="S88" s="159"/>
      <c r="T88" s="159"/>
      <c r="U88" s="159"/>
      <c r="V88" s="159"/>
      <c r="W88" s="159"/>
      <c r="X88" s="160"/>
      <c r="Y88" s="161" t="s">
        <v>33</v>
      </c>
      <c r="Z88" s="156" t="s">
        <v>11</v>
      </c>
      <c r="AA88" s="145" t="s">
        <v>34</v>
      </c>
      <c r="AB88" s="145" t="s">
        <v>35</v>
      </c>
      <c r="AC88" s="147" t="s">
        <v>36</v>
      </c>
      <c r="AD88" s="154" t="s">
        <v>37</v>
      </c>
    </row>
    <row r="89" spans="1:30" ht="30.75" customHeight="1" thickBot="1">
      <c r="A89" s="181"/>
      <c r="B89" s="183"/>
      <c r="C89" s="187" t="s">
        <v>18</v>
      </c>
      <c r="D89" s="152" t="s">
        <v>19</v>
      </c>
      <c r="E89" s="152" t="s">
        <v>20</v>
      </c>
      <c r="F89" s="152" t="s">
        <v>21</v>
      </c>
      <c r="G89" s="152" t="s">
        <v>22</v>
      </c>
      <c r="H89" s="152" t="s">
        <v>23</v>
      </c>
      <c r="I89" s="152" t="s">
        <v>24</v>
      </c>
      <c r="J89" s="152" t="s">
        <v>25</v>
      </c>
      <c r="K89" s="152" t="s">
        <v>26</v>
      </c>
      <c r="L89" s="152" t="s">
        <v>27</v>
      </c>
      <c r="M89" s="167" t="s">
        <v>28</v>
      </c>
      <c r="N89" s="166" t="s">
        <v>29</v>
      </c>
      <c r="O89" s="164" t="s">
        <v>12</v>
      </c>
      <c r="P89" s="153" t="s">
        <v>31</v>
      </c>
      <c r="Q89" s="153"/>
      <c r="R89" s="153"/>
      <c r="S89" s="153"/>
      <c r="T89" s="153"/>
      <c r="U89" s="153"/>
      <c r="V89" s="153"/>
      <c r="W89" s="153" t="s">
        <v>32</v>
      </c>
      <c r="X89" s="153"/>
      <c r="Y89" s="162"/>
      <c r="Z89" s="157"/>
      <c r="AA89" s="146"/>
      <c r="AB89" s="146"/>
      <c r="AC89" s="148"/>
      <c r="AD89" s="155"/>
    </row>
    <row r="90" spans="1:30" ht="100.5" customHeight="1">
      <c r="A90" s="165"/>
      <c r="B90" s="184"/>
      <c r="C90" s="187"/>
      <c r="D90" s="152"/>
      <c r="E90" s="152"/>
      <c r="F90" s="152"/>
      <c r="G90" s="152"/>
      <c r="H90" s="152"/>
      <c r="I90" s="152"/>
      <c r="J90" s="152"/>
      <c r="K90" s="152"/>
      <c r="L90" s="152"/>
      <c r="M90" s="167"/>
      <c r="N90" s="166"/>
      <c r="O90" s="165"/>
      <c r="P90" s="99" t="s">
        <v>39</v>
      </c>
      <c r="Q90" s="100" t="s">
        <v>40</v>
      </c>
      <c r="R90" s="101" t="s">
        <v>41</v>
      </c>
      <c r="S90" s="102" t="s">
        <v>42</v>
      </c>
      <c r="T90" s="100" t="s">
        <v>43</v>
      </c>
      <c r="U90" s="103" t="s">
        <v>44</v>
      </c>
      <c r="V90" s="99" t="s">
        <v>45</v>
      </c>
      <c r="W90" s="100" t="s">
        <v>46</v>
      </c>
      <c r="X90" s="104" t="s">
        <v>47</v>
      </c>
      <c r="Y90" s="162"/>
      <c r="Z90" s="157"/>
      <c r="AA90" s="146"/>
      <c r="AB90" s="146"/>
      <c r="AC90" s="148"/>
      <c r="AD90" s="155"/>
    </row>
    <row r="91" spans="1:30" ht="12.75">
      <c r="A91" s="30">
        <v>1</v>
      </c>
      <c r="B91" s="31">
        <v>2</v>
      </c>
      <c r="C91" s="33">
        <v>3</v>
      </c>
      <c r="D91" s="22">
        <v>4</v>
      </c>
      <c r="E91" s="22">
        <v>5</v>
      </c>
      <c r="F91" s="22">
        <v>6</v>
      </c>
      <c r="G91" s="22">
        <v>7</v>
      </c>
      <c r="H91" s="22">
        <v>8</v>
      </c>
      <c r="I91" s="22">
        <v>9</v>
      </c>
      <c r="J91" s="22">
        <v>10</v>
      </c>
      <c r="K91" s="22">
        <v>11</v>
      </c>
      <c r="L91" s="22">
        <v>12</v>
      </c>
      <c r="M91" s="22">
        <v>13</v>
      </c>
      <c r="N91" s="34">
        <v>14</v>
      </c>
      <c r="O91" s="39">
        <v>15</v>
      </c>
      <c r="P91" s="33">
        <v>16</v>
      </c>
      <c r="Q91" s="22">
        <v>17</v>
      </c>
      <c r="R91" s="34">
        <v>18</v>
      </c>
      <c r="S91" s="32">
        <v>19</v>
      </c>
      <c r="T91" s="22">
        <v>20</v>
      </c>
      <c r="U91" s="28">
        <v>21</v>
      </c>
      <c r="V91" s="33">
        <v>22</v>
      </c>
      <c r="W91" s="22">
        <v>23</v>
      </c>
      <c r="X91" s="34">
        <v>24</v>
      </c>
      <c r="Y91" s="33">
        <v>25</v>
      </c>
      <c r="Z91" s="22">
        <v>26</v>
      </c>
      <c r="AA91" s="22">
        <v>27</v>
      </c>
      <c r="AB91" s="22">
        <v>28</v>
      </c>
      <c r="AC91" s="28">
        <v>29</v>
      </c>
      <c r="AD91" s="27">
        <v>30</v>
      </c>
    </row>
    <row r="92" spans="1:30" ht="15" customHeight="1">
      <c r="A92" s="98" t="s">
        <v>63</v>
      </c>
      <c r="B92" s="171" t="s">
        <v>8</v>
      </c>
      <c r="C92" s="64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5"/>
      <c r="O92" s="59"/>
      <c r="P92" s="64"/>
      <c r="Q92" s="62"/>
      <c r="R92" s="65"/>
      <c r="S92" s="64"/>
      <c r="T92" s="62"/>
      <c r="U92" s="65"/>
      <c r="V92" s="64"/>
      <c r="W92" s="62"/>
      <c r="X92" s="65"/>
      <c r="Y92" s="64"/>
      <c r="Z92" s="62"/>
      <c r="AA92" s="140" t="s">
        <v>0</v>
      </c>
      <c r="AB92" s="137" t="s">
        <v>94</v>
      </c>
      <c r="AC92" s="143" t="s">
        <v>10</v>
      </c>
      <c r="AD92" s="125">
        <v>20.0566</v>
      </c>
    </row>
    <row r="93" spans="1:30" ht="15" customHeight="1">
      <c r="A93" s="89" t="s">
        <v>64</v>
      </c>
      <c r="B93" s="172"/>
      <c r="C93" s="53"/>
      <c r="D93" s="1"/>
      <c r="E93" s="1"/>
      <c r="F93" s="1"/>
      <c r="G93" s="1"/>
      <c r="H93" s="1"/>
      <c r="I93" s="1"/>
      <c r="J93" s="1"/>
      <c r="K93" s="1"/>
      <c r="L93" s="1"/>
      <c r="M93" s="1"/>
      <c r="N93" s="54"/>
      <c r="O93" s="26"/>
      <c r="P93" s="53"/>
      <c r="Q93" s="1"/>
      <c r="R93" s="54"/>
      <c r="S93" s="53"/>
      <c r="T93" s="1"/>
      <c r="U93" s="54"/>
      <c r="V93" s="53"/>
      <c r="W93" s="1"/>
      <c r="X93" s="54"/>
      <c r="Y93" s="53"/>
      <c r="Z93" s="1"/>
      <c r="AA93" s="140"/>
      <c r="AB93" s="137"/>
      <c r="AC93" s="143"/>
      <c r="AD93" s="122">
        <v>17.908900000000003</v>
      </c>
    </row>
    <row r="94" spans="1:30" ht="15" customHeight="1">
      <c r="A94" s="89" t="s">
        <v>65</v>
      </c>
      <c r="B94" s="172"/>
      <c r="C94" s="53"/>
      <c r="D94" s="1"/>
      <c r="E94" s="1"/>
      <c r="F94" s="1"/>
      <c r="G94" s="1"/>
      <c r="H94" s="1"/>
      <c r="I94" s="1"/>
      <c r="J94" s="1"/>
      <c r="K94" s="1"/>
      <c r="L94" s="1"/>
      <c r="M94" s="1"/>
      <c r="N94" s="54"/>
      <c r="O94" s="26"/>
      <c r="P94" s="53"/>
      <c r="Q94" s="1"/>
      <c r="R94" s="54"/>
      <c r="S94" s="53"/>
      <c r="T94" s="1"/>
      <c r="U94" s="54"/>
      <c r="V94" s="53"/>
      <c r="W94" s="1"/>
      <c r="X94" s="54"/>
      <c r="Y94" s="53"/>
      <c r="Z94" s="1"/>
      <c r="AA94" s="140"/>
      <c r="AB94" s="137"/>
      <c r="AC94" s="143"/>
      <c r="AD94" s="122">
        <v>15.194700000000001</v>
      </c>
    </row>
    <row r="95" spans="1:30" ht="15" customHeight="1">
      <c r="A95" s="89" t="s">
        <v>66</v>
      </c>
      <c r="B95" s="172"/>
      <c r="C95" s="53"/>
      <c r="D95" s="1"/>
      <c r="E95" s="1"/>
      <c r="F95" s="1"/>
      <c r="G95" s="1"/>
      <c r="H95" s="1"/>
      <c r="I95" s="1"/>
      <c r="J95" s="1"/>
      <c r="K95" s="1"/>
      <c r="L95" s="1"/>
      <c r="M95" s="1"/>
      <c r="N95" s="54"/>
      <c r="O95" s="26"/>
      <c r="P95" s="53"/>
      <c r="Q95" s="1"/>
      <c r="R95" s="54"/>
      <c r="S95" s="53"/>
      <c r="T95" s="1"/>
      <c r="U95" s="54"/>
      <c r="V95" s="53"/>
      <c r="W95" s="1"/>
      <c r="X95" s="54"/>
      <c r="Y95" s="53"/>
      <c r="Z95" s="1"/>
      <c r="AA95" s="140"/>
      <c r="AB95" s="137"/>
      <c r="AC95" s="143"/>
      <c r="AD95" s="122">
        <v>17.1497</v>
      </c>
    </row>
    <row r="96" spans="1:30" ht="15" customHeight="1">
      <c r="A96" s="89" t="s">
        <v>67</v>
      </c>
      <c r="B96" s="172"/>
      <c r="C96" s="53"/>
      <c r="D96" s="1"/>
      <c r="E96" s="1"/>
      <c r="F96" s="1"/>
      <c r="G96" s="1"/>
      <c r="H96" s="1"/>
      <c r="I96" s="1"/>
      <c r="J96" s="1"/>
      <c r="K96" s="1"/>
      <c r="L96" s="1"/>
      <c r="M96" s="1"/>
      <c r="N96" s="54"/>
      <c r="O96" s="26"/>
      <c r="P96" s="53"/>
      <c r="Q96" s="1"/>
      <c r="R96" s="54"/>
      <c r="S96" s="53"/>
      <c r="T96" s="1"/>
      <c r="U96" s="54"/>
      <c r="V96" s="53"/>
      <c r="W96" s="1"/>
      <c r="X96" s="54"/>
      <c r="Y96" s="53"/>
      <c r="Z96" s="1"/>
      <c r="AA96" s="140"/>
      <c r="AB96" s="137"/>
      <c r="AC96" s="143"/>
      <c r="AD96" s="122">
        <v>18.3053</v>
      </c>
    </row>
    <row r="97" spans="1:30" ht="15" customHeight="1">
      <c r="A97" s="89" t="s">
        <v>68</v>
      </c>
      <c r="B97" s="173"/>
      <c r="C97" s="35">
        <v>95.7198</v>
      </c>
      <c r="D97" s="20">
        <v>2.4147</v>
      </c>
      <c r="E97" s="20">
        <v>0.7737</v>
      </c>
      <c r="F97" s="20">
        <v>0.1185</v>
      </c>
      <c r="G97" s="20">
        <v>0.114</v>
      </c>
      <c r="H97" s="20">
        <v>0.0016</v>
      </c>
      <c r="I97" s="20">
        <v>0.0221</v>
      </c>
      <c r="J97" s="20">
        <v>0.0156</v>
      </c>
      <c r="K97" s="20">
        <v>0.0065</v>
      </c>
      <c r="L97" s="20">
        <v>0.0048</v>
      </c>
      <c r="M97" s="20">
        <v>0.6406</v>
      </c>
      <c r="N97" s="36">
        <v>0.1681</v>
      </c>
      <c r="O97" s="40">
        <v>0.7018</v>
      </c>
      <c r="P97" s="56">
        <v>8222</v>
      </c>
      <c r="Q97" s="52">
        <v>34.42</v>
      </c>
      <c r="R97" s="57">
        <v>9.561111111111112</v>
      </c>
      <c r="S97" s="56">
        <v>9116</v>
      </c>
      <c r="T97" s="52">
        <v>38.17</v>
      </c>
      <c r="U97" s="57">
        <v>10.602777777777778</v>
      </c>
      <c r="V97" s="56">
        <v>11942</v>
      </c>
      <c r="W97" s="52">
        <v>50</v>
      </c>
      <c r="X97" s="57">
        <v>13.88888888888889</v>
      </c>
      <c r="Y97" s="61">
        <v>-20.6</v>
      </c>
      <c r="Z97" s="10">
        <v>-19.3</v>
      </c>
      <c r="AA97" s="140"/>
      <c r="AB97" s="137"/>
      <c r="AC97" s="143"/>
      <c r="AD97" s="122">
        <v>12.6404</v>
      </c>
    </row>
    <row r="98" spans="1:30" ht="15" customHeight="1">
      <c r="A98" s="89" t="s">
        <v>69</v>
      </c>
      <c r="B98" s="173"/>
      <c r="C98" s="35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36"/>
      <c r="O98" s="40"/>
      <c r="P98" s="56"/>
      <c r="Q98" s="52"/>
      <c r="R98" s="57"/>
      <c r="S98" s="56"/>
      <c r="T98" s="52"/>
      <c r="U98" s="57"/>
      <c r="V98" s="56"/>
      <c r="W98" s="52"/>
      <c r="X98" s="57"/>
      <c r="Y98" s="61"/>
      <c r="Z98" s="10"/>
      <c r="AA98" s="140"/>
      <c r="AB98" s="137"/>
      <c r="AC98" s="143"/>
      <c r="AD98" s="122">
        <v>20.8511</v>
      </c>
    </row>
    <row r="99" spans="1:30" ht="15" customHeight="1">
      <c r="A99" s="89" t="s">
        <v>70</v>
      </c>
      <c r="B99" s="173"/>
      <c r="C99" s="35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36"/>
      <c r="O99" s="40"/>
      <c r="P99" s="56"/>
      <c r="Q99" s="52"/>
      <c r="R99" s="57"/>
      <c r="S99" s="56"/>
      <c r="T99" s="52"/>
      <c r="U99" s="57"/>
      <c r="V99" s="56"/>
      <c r="W99" s="52"/>
      <c r="X99" s="57"/>
      <c r="Y99" s="61"/>
      <c r="Z99" s="10"/>
      <c r="AA99" s="140"/>
      <c r="AB99" s="137"/>
      <c r="AC99" s="143"/>
      <c r="AD99" s="122">
        <v>15.5308</v>
      </c>
    </row>
    <row r="100" spans="1:30" ht="15" customHeight="1">
      <c r="A100" s="89" t="s">
        <v>71</v>
      </c>
      <c r="B100" s="173"/>
      <c r="C100" s="35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36"/>
      <c r="O100" s="40"/>
      <c r="P100" s="56"/>
      <c r="Q100" s="52"/>
      <c r="R100" s="57"/>
      <c r="S100" s="56"/>
      <c r="T100" s="52"/>
      <c r="U100" s="57"/>
      <c r="V100" s="56"/>
      <c r="W100" s="52"/>
      <c r="X100" s="57"/>
      <c r="Y100" s="61"/>
      <c r="Z100" s="10"/>
      <c r="AA100" s="140"/>
      <c r="AB100" s="137"/>
      <c r="AC100" s="143"/>
      <c r="AD100" s="122">
        <v>15.584</v>
      </c>
    </row>
    <row r="101" spans="1:30" ht="15" customHeight="1">
      <c r="A101" s="89" t="s">
        <v>72</v>
      </c>
      <c r="B101" s="173"/>
      <c r="C101" s="35">
        <v>95.7949</v>
      </c>
      <c r="D101" s="20">
        <v>2.3736</v>
      </c>
      <c r="E101" s="20">
        <v>0.7646</v>
      </c>
      <c r="F101" s="20">
        <v>0.1173</v>
      </c>
      <c r="G101" s="20">
        <v>0.1133</v>
      </c>
      <c r="H101" s="20">
        <v>0.0028</v>
      </c>
      <c r="I101" s="20">
        <v>0.0225</v>
      </c>
      <c r="J101" s="20">
        <v>0.0157</v>
      </c>
      <c r="K101" s="20">
        <v>0.006</v>
      </c>
      <c r="L101" s="20">
        <v>0.0039</v>
      </c>
      <c r="M101" s="20">
        <v>0.6168</v>
      </c>
      <c r="N101" s="36">
        <v>0.1686</v>
      </c>
      <c r="O101" s="40">
        <v>0.7014</v>
      </c>
      <c r="P101" s="56">
        <v>8220</v>
      </c>
      <c r="Q101" s="52">
        <v>34.41</v>
      </c>
      <c r="R101" s="57">
        <v>9.558333333333332</v>
      </c>
      <c r="S101" s="56">
        <v>9114</v>
      </c>
      <c r="T101" s="52">
        <v>38.16</v>
      </c>
      <c r="U101" s="57">
        <v>10.6</v>
      </c>
      <c r="V101" s="56">
        <v>11943</v>
      </c>
      <c r="W101" s="52">
        <v>50</v>
      </c>
      <c r="X101" s="57">
        <v>13.88888888888889</v>
      </c>
      <c r="Y101" s="61">
        <v>-20.2</v>
      </c>
      <c r="Z101" s="10">
        <v>-19.3</v>
      </c>
      <c r="AA101" s="140"/>
      <c r="AB101" s="137"/>
      <c r="AC101" s="143"/>
      <c r="AD101" s="122">
        <v>17.328799999999998</v>
      </c>
    </row>
    <row r="102" spans="1:30" ht="15" customHeight="1">
      <c r="A102" s="89" t="s">
        <v>73</v>
      </c>
      <c r="B102" s="173"/>
      <c r="C102" s="35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36"/>
      <c r="O102" s="40"/>
      <c r="P102" s="56"/>
      <c r="Q102" s="52"/>
      <c r="R102" s="57"/>
      <c r="S102" s="56"/>
      <c r="T102" s="52"/>
      <c r="U102" s="57"/>
      <c r="V102" s="56"/>
      <c r="W102" s="52"/>
      <c r="X102" s="57"/>
      <c r="Y102" s="61"/>
      <c r="Z102" s="10"/>
      <c r="AA102" s="140"/>
      <c r="AB102" s="137"/>
      <c r="AC102" s="143"/>
      <c r="AD102" s="122">
        <v>19.6915</v>
      </c>
    </row>
    <row r="103" spans="1:30" ht="15" customHeight="1">
      <c r="A103" s="89" t="s">
        <v>74</v>
      </c>
      <c r="B103" s="173"/>
      <c r="C103" s="35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36"/>
      <c r="O103" s="40"/>
      <c r="P103" s="56"/>
      <c r="Q103" s="52"/>
      <c r="R103" s="57"/>
      <c r="S103" s="56"/>
      <c r="T103" s="52"/>
      <c r="U103" s="57"/>
      <c r="V103" s="56"/>
      <c r="W103" s="52"/>
      <c r="X103" s="57"/>
      <c r="Y103" s="61"/>
      <c r="Z103" s="10"/>
      <c r="AA103" s="140"/>
      <c r="AB103" s="137"/>
      <c r="AC103" s="143"/>
      <c r="AD103" s="122">
        <v>26.894</v>
      </c>
    </row>
    <row r="104" spans="1:30" ht="15" customHeight="1">
      <c r="A104" s="89" t="s">
        <v>75</v>
      </c>
      <c r="B104" s="173"/>
      <c r="C104" s="35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36"/>
      <c r="O104" s="40"/>
      <c r="P104" s="56"/>
      <c r="Q104" s="52"/>
      <c r="R104" s="57"/>
      <c r="S104" s="56"/>
      <c r="T104" s="52"/>
      <c r="U104" s="57"/>
      <c r="V104" s="56"/>
      <c r="W104" s="52"/>
      <c r="X104" s="57"/>
      <c r="Y104" s="61"/>
      <c r="Z104" s="10"/>
      <c r="AA104" s="140"/>
      <c r="AB104" s="137"/>
      <c r="AC104" s="143"/>
      <c r="AD104" s="122">
        <v>31.9863</v>
      </c>
    </row>
    <row r="105" spans="1:30" ht="15" customHeight="1">
      <c r="A105" s="89" t="s">
        <v>76</v>
      </c>
      <c r="B105" s="173"/>
      <c r="C105" s="35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36"/>
      <c r="O105" s="40"/>
      <c r="P105" s="56"/>
      <c r="Q105" s="52"/>
      <c r="R105" s="57"/>
      <c r="S105" s="56"/>
      <c r="T105" s="52"/>
      <c r="U105" s="57"/>
      <c r="V105" s="56"/>
      <c r="W105" s="52"/>
      <c r="X105" s="57"/>
      <c r="Y105" s="61"/>
      <c r="Z105" s="10"/>
      <c r="AA105" s="140"/>
      <c r="AB105" s="137"/>
      <c r="AC105" s="143"/>
      <c r="AD105" s="122">
        <v>18.9745</v>
      </c>
    </row>
    <row r="106" spans="1:30" ht="15" customHeight="1">
      <c r="A106" s="89" t="s">
        <v>77</v>
      </c>
      <c r="B106" s="173"/>
      <c r="C106" s="35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36"/>
      <c r="O106" s="40"/>
      <c r="P106" s="56"/>
      <c r="Q106" s="52"/>
      <c r="R106" s="57"/>
      <c r="S106" s="56"/>
      <c r="T106" s="52"/>
      <c r="U106" s="57"/>
      <c r="V106" s="56"/>
      <c r="W106" s="52"/>
      <c r="X106" s="57"/>
      <c r="Y106" s="61"/>
      <c r="Z106" s="10"/>
      <c r="AA106" s="140"/>
      <c r="AB106" s="137"/>
      <c r="AC106" s="143"/>
      <c r="AD106" s="122">
        <v>28.404</v>
      </c>
    </row>
    <row r="107" spans="1:30" ht="15" customHeight="1">
      <c r="A107" s="89" t="s">
        <v>78</v>
      </c>
      <c r="B107" s="173"/>
      <c r="C107" s="35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36"/>
      <c r="O107" s="40"/>
      <c r="P107" s="56"/>
      <c r="Q107" s="52"/>
      <c r="R107" s="57"/>
      <c r="S107" s="56"/>
      <c r="T107" s="52"/>
      <c r="U107" s="57"/>
      <c r="V107" s="56"/>
      <c r="W107" s="52"/>
      <c r="X107" s="57"/>
      <c r="Y107" s="61"/>
      <c r="Z107" s="10"/>
      <c r="AA107" s="140"/>
      <c r="AB107" s="137"/>
      <c r="AC107" s="143"/>
      <c r="AD107" s="122">
        <v>34.0105</v>
      </c>
    </row>
    <row r="108" spans="1:30" ht="15" customHeight="1">
      <c r="A108" s="89" t="s">
        <v>79</v>
      </c>
      <c r="B108" s="173"/>
      <c r="C108" s="35">
        <v>95.8825</v>
      </c>
      <c r="D108" s="20">
        <v>2.299</v>
      </c>
      <c r="E108" s="20">
        <v>0.7368</v>
      </c>
      <c r="F108" s="20">
        <v>0.1138</v>
      </c>
      <c r="G108" s="20">
        <v>0.1096</v>
      </c>
      <c r="H108" s="20">
        <v>0.0024</v>
      </c>
      <c r="I108" s="20">
        <v>0.0216</v>
      </c>
      <c r="J108" s="20">
        <v>0.0153</v>
      </c>
      <c r="K108" s="20">
        <v>0.0102</v>
      </c>
      <c r="L108" s="20">
        <v>0.0049</v>
      </c>
      <c r="M108" s="20">
        <v>0.6404</v>
      </c>
      <c r="N108" s="36">
        <v>0.1636</v>
      </c>
      <c r="O108" s="40">
        <v>0.7006</v>
      </c>
      <c r="P108" s="56">
        <v>8210</v>
      </c>
      <c r="Q108" s="52">
        <v>34.37</v>
      </c>
      <c r="R108" s="57">
        <v>9.54722222222222</v>
      </c>
      <c r="S108" s="56">
        <v>9103</v>
      </c>
      <c r="T108" s="52">
        <v>38.11</v>
      </c>
      <c r="U108" s="57">
        <v>10.58611111111111</v>
      </c>
      <c r="V108" s="56">
        <v>11935</v>
      </c>
      <c r="W108" s="52">
        <v>49.97</v>
      </c>
      <c r="X108" s="57">
        <v>13.880555555555555</v>
      </c>
      <c r="Y108" s="61">
        <v>-21.8</v>
      </c>
      <c r="Z108" s="10">
        <v>-20</v>
      </c>
      <c r="AA108" s="140"/>
      <c r="AB108" s="137"/>
      <c r="AC108" s="143"/>
      <c r="AD108" s="122">
        <v>36.6356</v>
      </c>
    </row>
    <row r="109" spans="1:30" ht="15" customHeight="1">
      <c r="A109" s="89" t="s">
        <v>80</v>
      </c>
      <c r="B109" s="173"/>
      <c r="C109" s="35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36"/>
      <c r="O109" s="40"/>
      <c r="P109" s="56"/>
      <c r="Q109" s="52"/>
      <c r="R109" s="57"/>
      <c r="S109" s="56"/>
      <c r="T109" s="52"/>
      <c r="U109" s="57"/>
      <c r="V109" s="56"/>
      <c r="W109" s="52"/>
      <c r="X109" s="57"/>
      <c r="Y109" s="61"/>
      <c r="Z109" s="10"/>
      <c r="AA109" s="140"/>
      <c r="AB109" s="137"/>
      <c r="AC109" s="143"/>
      <c r="AD109" s="122">
        <v>39.2053</v>
      </c>
    </row>
    <row r="110" spans="1:30" ht="15" customHeight="1">
      <c r="A110" s="89" t="s">
        <v>81</v>
      </c>
      <c r="B110" s="173"/>
      <c r="C110" s="35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36"/>
      <c r="O110" s="40"/>
      <c r="P110" s="56"/>
      <c r="Q110" s="52"/>
      <c r="R110" s="57"/>
      <c r="S110" s="56"/>
      <c r="T110" s="52"/>
      <c r="U110" s="57"/>
      <c r="V110" s="56"/>
      <c r="W110" s="52"/>
      <c r="X110" s="57"/>
      <c r="Y110" s="61"/>
      <c r="Z110" s="10"/>
      <c r="AA110" s="140"/>
      <c r="AB110" s="137"/>
      <c r="AC110" s="143"/>
      <c r="AD110" s="122">
        <v>33.732</v>
      </c>
    </row>
    <row r="111" spans="1:30" ht="15" customHeight="1">
      <c r="A111" s="89" t="s">
        <v>82</v>
      </c>
      <c r="B111" s="173"/>
      <c r="C111" s="35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36"/>
      <c r="O111" s="40"/>
      <c r="P111" s="56"/>
      <c r="Q111" s="52"/>
      <c r="R111" s="57"/>
      <c r="S111" s="56"/>
      <c r="T111" s="52"/>
      <c r="U111" s="57"/>
      <c r="V111" s="56"/>
      <c r="W111" s="52"/>
      <c r="X111" s="57"/>
      <c r="Y111" s="61"/>
      <c r="Z111" s="10"/>
      <c r="AA111" s="140"/>
      <c r="AB111" s="137"/>
      <c r="AC111" s="143"/>
      <c r="AD111" s="122">
        <v>39.8224</v>
      </c>
    </row>
    <row r="112" spans="1:30" ht="15" customHeight="1">
      <c r="A112" s="89" t="s">
        <v>83</v>
      </c>
      <c r="B112" s="173"/>
      <c r="C112" s="35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36"/>
      <c r="O112" s="40"/>
      <c r="P112" s="56"/>
      <c r="Q112" s="52"/>
      <c r="R112" s="57"/>
      <c r="S112" s="56"/>
      <c r="T112" s="52"/>
      <c r="U112" s="57"/>
      <c r="V112" s="56"/>
      <c r="W112" s="52"/>
      <c r="X112" s="57"/>
      <c r="Y112" s="61"/>
      <c r="Z112" s="10"/>
      <c r="AA112" s="140"/>
      <c r="AB112" s="137"/>
      <c r="AC112" s="143"/>
      <c r="AD112" s="122">
        <v>34.8376</v>
      </c>
    </row>
    <row r="113" spans="1:30" ht="15" customHeight="1">
      <c r="A113" s="89" t="s">
        <v>84</v>
      </c>
      <c r="B113" s="173"/>
      <c r="C113" s="35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36"/>
      <c r="O113" s="40"/>
      <c r="P113" s="56"/>
      <c r="Q113" s="52"/>
      <c r="R113" s="57"/>
      <c r="S113" s="56"/>
      <c r="T113" s="52"/>
      <c r="U113" s="57"/>
      <c r="V113" s="56"/>
      <c r="W113" s="52"/>
      <c r="X113" s="57"/>
      <c r="Y113" s="61"/>
      <c r="Z113" s="10"/>
      <c r="AA113" s="140"/>
      <c r="AB113" s="137"/>
      <c r="AC113" s="143"/>
      <c r="AD113" s="122">
        <v>40.822300000000006</v>
      </c>
    </row>
    <row r="114" spans="1:30" ht="15" customHeight="1">
      <c r="A114" s="89" t="s">
        <v>85</v>
      </c>
      <c r="B114" s="173"/>
      <c r="C114" s="35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36"/>
      <c r="O114" s="40"/>
      <c r="P114" s="56"/>
      <c r="Q114" s="52"/>
      <c r="R114" s="57"/>
      <c r="S114" s="56"/>
      <c r="T114" s="52"/>
      <c r="U114" s="57"/>
      <c r="V114" s="56"/>
      <c r="W114" s="52"/>
      <c r="X114" s="57"/>
      <c r="Y114" s="61"/>
      <c r="Z114" s="10"/>
      <c r="AA114" s="140"/>
      <c r="AB114" s="137"/>
      <c r="AC114" s="143"/>
      <c r="AD114" s="122">
        <v>32.434200000000004</v>
      </c>
    </row>
    <row r="115" spans="1:30" ht="15" customHeight="1">
      <c r="A115" s="89" t="s">
        <v>86</v>
      </c>
      <c r="B115" s="173"/>
      <c r="C115" s="35">
        <v>95.9429</v>
      </c>
      <c r="D115" s="20">
        <v>2.2689</v>
      </c>
      <c r="E115" s="20">
        <v>0.719</v>
      </c>
      <c r="F115" s="20">
        <v>0.111</v>
      </c>
      <c r="G115" s="20">
        <v>0.1068</v>
      </c>
      <c r="H115" s="20">
        <v>0.002</v>
      </c>
      <c r="I115" s="20">
        <v>0.0206</v>
      </c>
      <c r="J115" s="20">
        <v>0.0145</v>
      </c>
      <c r="K115" s="20">
        <v>0.01</v>
      </c>
      <c r="L115" s="20">
        <v>0.0047</v>
      </c>
      <c r="M115" s="20">
        <v>0.6378</v>
      </c>
      <c r="N115" s="36">
        <v>0.1617</v>
      </c>
      <c r="O115" s="40">
        <v>0.7</v>
      </c>
      <c r="P115" s="56">
        <v>8204</v>
      </c>
      <c r="Q115" s="52">
        <v>34.35</v>
      </c>
      <c r="R115" s="57">
        <v>9.541666666666666</v>
      </c>
      <c r="S115" s="56">
        <v>9097</v>
      </c>
      <c r="T115" s="52">
        <v>38.09</v>
      </c>
      <c r="U115" s="57">
        <v>10.580555555555556</v>
      </c>
      <c r="V115" s="56">
        <v>11933</v>
      </c>
      <c r="W115" s="52">
        <v>49.96</v>
      </c>
      <c r="X115" s="57">
        <v>13.877777777777778</v>
      </c>
      <c r="Y115" s="61">
        <v>-21.3</v>
      </c>
      <c r="Z115" s="10">
        <v>-19.3</v>
      </c>
      <c r="AA115" s="140"/>
      <c r="AB115" s="137"/>
      <c r="AC115" s="143"/>
      <c r="AD115" s="122">
        <v>43.7571</v>
      </c>
    </row>
    <row r="116" spans="1:30" ht="15" customHeight="1">
      <c r="A116" s="89" t="s">
        <v>87</v>
      </c>
      <c r="B116" s="173"/>
      <c r="C116" s="35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36"/>
      <c r="O116" s="40"/>
      <c r="P116" s="56"/>
      <c r="Q116" s="52"/>
      <c r="R116" s="57"/>
      <c r="S116" s="56"/>
      <c r="T116" s="52"/>
      <c r="U116" s="57"/>
      <c r="V116" s="56"/>
      <c r="W116" s="52"/>
      <c r="X116" s="57"/>
      <c r="Y116" s="61"/>
      <c r="Z116" s="10"/>
      <c r="AA116" s="140"/>
      <c r="AB116" s="137"/>
      <c r="AC116" s="143"/>
      <c r="AD116" s="122">
        <v>39.8426</v>
      </c>
    </row>
    <row r="117" spans="1:30" ht="15" customHeight="1">
      <c r="A117" s="89" t="s">
        <v>88</v>
      </c>
      <c r="B117" s="173"/>
      <c r="C117" s="35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36"/>
      <c r="O117" s="40"/>
      <c r="P117" s="56"/>
      <c r="Q117" s="52"/>
      <c r="R117" s="57"/>
      <c r="S117" s="56"/>
      <c r="T117" s="52"/>
      <c r="U117" s="57"/>
      <c r="V117" s="56"/>
      <c r="W117" s="52"/>
      <c r="X117" s="57"/>
      <c r="Y117" s="61"/>
      <c r="Z117" s="10"/>
      <c r="AA117" s="140"/>
      <c r="AB117" s="137"/>
      <c r="AC117" s="143"/>
      <c r="AD117" s="122">
        <v>35.0415</v>
      </c>
    </row>
    <row r="118" spans="1:30" ht="15" customHeight="1">
      <c r="A118" s="89" t="s">
        <v>89</v>
      </c>
      <c r="B118" s="173"/>
      <c r="C118" s="35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36"/>
      <c r="O118" s="40"/>
      <c r="P118" s="56"/>
      <c r="Q118" s="52"/>
      <c r="R118" s="57"/>
      <c r="S118" s="56"/>
      <c r="T118" s="52"/>
      <c r="U118" s="57"/>
      <c r="V118" s="56"/>
      <c r="W118" s="52"/>
      <c r="X118" s="57"/>
      <c r="Y118" s="61"/>
      <c r="Z118" s="10"/>
      <c r="AA118" s="140"/>
      <c r="AB118" s="137"/>
      <c r="AC118" s="143"/>
      <c r="AD118" s="122">
        <v>35.8112</v>
      </c>
    </row>
    <row r="119" spans="1:30" ht="15" customHeight="1">
      <c r="A119" s="89" t="s">
        <v>90</v>
      </c>
      <c r="B119" s="173"/>
      <c r="C119" s="35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36"/>
      <c r="O119" s="40"/>
      <c r="P119" s="56"/>
      <c r="Q119" s="52"/>
      <c r="R119" s="57"/>
      <c r="S119" s="56"/>
      <c r="T119" s="52"/>
      <c r="U119" s="57"/>
      <c r="V119" s="56"/>
      <c r="W119" s="52"/>
      <c r="X119" s="57"/>
      <c r="Y119" s="61"/>
      <c r="Z119" s="10"/>
      <c r="AA119" s="140"/>
      <c r="AB119" s="137"/>
      <c r="AC119" s="143"/>
      <c r="AD119" s="122">
        <v>36.147400000000005</v>
      </c>
    </row>
    <row r="120" spans="1:30" ht="15" customHeight="1">
      <c r="A120" s="89" t="s">
        <v>91</v>
      </c>
      <c r="B120" s="173"/>
      <c r="C120" s="35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36"/>
      <c r="O120" s="40"/>
      <c r="P120" s="56"/>
      <c r="Q120" s="52"/>
      <c r="R120" s="57"/>
      <c r="S120" s="56"/>
      <c r="T120" s="52"/>
      <c r="U120" s="57"/>
      <c r="V120" s="56"/>
      <c r="W120" s="52"/>
      <c r="X120" s="57"/>
      <c r="Y120" s="61"/>
      <c r="Z120" s="10"/>
      <c r="AA120" s="140"/>
      <c r="AB120" s="137"/>
      <c r="AC120" s="143"/>
      <c r="AD120" s="122">
        <v>41.6154</v>
      </c>
    </row>
    <row r="121" spans="1:30" ht="15" customHeight="1">
      <c r="A121" s="89" t="s">
        <v>92</v>
      </c>
      <c r="B121" s="173"/>
      <c r="C121" s="35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36"/>
      <c r="O121" s="40"/>
      <c r="P121" s="56"/>
      <c r="Q121" s="52"/>
      <c r="R121" s="57"/>
      <c r="S121" s="56"/>
      <c r="T121" s="52"/>
      <c r="U121" s="57"/>
      <c r="V121" s="56"/>
      <c r="W121" s="52"/>
      <c r="X121" s="57"/>
      <c r="Y121" s="61"/>
      <c r="Z121" s="10"/>
      <c r="AA121" s="140"/>
      <c r="AB121" s="137"/>
      <c r="AC121" s="143"/>
      <c r="AD121" s="122">
        <v>30.4426</v>
      </c>
    </row>
    <row r="122" spans="1:30" ht="15" customHeight="1" thickBot="1">
      <c r="A122" s="91" t="s">
        <v>93</v>
      </c>
      <c r="B122" s="174"/>
      <c r="C122" s="92">
        <v>95.9839</v>
      </c>
      <c r="D122" s="93">
        <v>2.2233</v>
      </c>
      <c r="E122" s="93">
        <v>0.7129</v>
      </c>
      <c r="F122" s="93">
        <v>0.1118</v>
      </c>
      <c r="G122" s="93">
        <v>0.1077</v>
      </c>
      <c r="H122" s="93">
        <v>0.003</v>
      </c>
      <c r="I122" s="93">
        <v>0.0214</v>
      </c>
      <c r="J122" s="93">
        <v>0.015</v>
      </c>
      <c r="K122" s="93">
        <v>0.0104</v>
      </c>
      <c r="L122" s="93">
        <v>0.0049</v>
      </c>
      <c r="M122" s="93">
        <v>0.6459</v>
      </c>
      <c r="N122" s="94">
        <v>0.1599</v>
      </c>
      <c r="O122" s="95">
        <v>0.6998</v>
      </c>
      <c r="P122" s="111">
        <v>8201</v>
      </c>
      <c r="Q122" s="112">
        <v>34.34</v>
      </c>
      <c r="R122" s="113">
        <v>9.53888888888889</v>
      </c>
      <c r="S122" s="111">
        <v>9094</v>
      </c>
      <c r="T122" s="112">
        <v>38.07</v>
      </c>
      <c r="U122" s="113">
        <v>10.575</v>
      </c>
      <c r="V122" s="43">
        <v>11930</v>
      </c>
      <c r="W122" s="96">
        <v>49.95</v>
      </c>
      <c r="X122" s="97">
        <v>13.875</v>
      </c>
      <c r="Y122" s="42">
        <v>-21.6</v>
      </c>
      <c r="Z122" s="19">
        <v>-19.4</v>
      </c>
      <c r="AA122" s="141"/>
      <c r="AB122" s="138"/>
      <c r="AC122" s="144"/>
      <c r="AD122" s="126">
        <v>26.0774</v>
      </c>
    </row>
    <row r="123" spans="1:30" ht="15" customHeight="1">
      <c r="A123" s="169" t="s">
        <v>62</v>
      </c>
      <c r="B123" s="170"/>
      <c r="C123" s="170"/>
      <c r="D123" s="170"/>
      <c r="E123" s="170"/>
      <c r="F123" s="170"/>
      <c r="G123" s="170"/>
      <c r="H123" s="170"/>
      <c r="I123" s="8"/>
      <c r="J123" s="8"/>
      <c r="K123" s="8"/>
      <c r="L123" s="8"/>
      <c r="M123" s="8"/>
      <c r="N123" s="8"/>
      <c r="O123" s="49"/>
      <c r="P123" s="190">
        <f>SUMPRODUCT(P92:P122,AD92:AD122)/SUM(AD92:AD122)</f>
        <v>1277.4595429386527</v>
      </c>
      <c r="Q123" s="188">
        <f>SUMPRODUCT(Q92:Q122,AD92:AD122)/SUM(AD92:AD122)</f>
        <v>5.348346655668293</v>
      </c>
      <c r="R123" s="192">
        <f>SUMPRODUCT(R92:R122,AD92:AD122)/SUM(AD92:AD122)</f>
        <v>1.4856518487967478</v>
      </c>
      <c r="S123" s="190">
        <f>SUMPRODUCT(S92:S122,AD92:AD122)/SUM(AD92:AD122)</f>
        <v>1416.4641073701</v>
      </c>
      <c r="T123" s="188">
        <f>SUMPRODUCT(T92:T122,AD92:AD122)/SUM(AD92:AD122)</f>
        <v>5.930417056132194</v>
      </c>
      <c r="U123" s="192">
        <f>SUMPRODUCT(U92:U122,AD92:AD122)/SUM(AD92:AD122)</f>
        <v>1.647338071147832</v>
      </c>
      <c r="V123" s="9"/>
      <c r="W123" s="9"/>
      <c r="X123" s="11"/>
      <c r="Y123" s="18"/>
      <c r="Z123" s="77"/>
      <c r="AA123" s="11"/>
      <c r="AB123" s="11"/>
      <c r="AC123" s="11"/>
      <c r="AD123" s="127">
        <v>876.7356</v>
      </c>
    </row>
    <row r="124" spans="1:30" ht="15" customHeight="1" thickBot="1">
      <c r="A124" s="88"/>
      <c r="B124" s="88"/>
      <c r="C124" s="88"/>
      <c r="D124" s="88"/>
      <c r="E124" s="88"/>
      <c r="F124" s="88"/>
      <c r="G124" s="88"/>
      <c r="H124" s="88"/>
      <c r="I124" s="8"/>
      <c r="J124" s="8"/>
      <c r="K124" s="8"/>
      <c r="L124" s="8"/>
      <c r="M124" s="8"/>
      <c r="N124" s="8"/>
      <c r="O124" s="49" t="s">
        <v>38</v>
      </c>
      <c r="P124" s="191"/>
      <c r="Q124" s="189"/>
      <c r="R124" s="193"/>
      <c r="S124" s="191"/>
      <c r="T124" s="189"/>
      <c r="U124" s="193"/>
      <c r="V124" s="9"/>
      <c r="W124" s="132" t="s">
        <v>97</v>
      </c>
      <c r="X124" s="133"/>
      <c r="Y124" s="133"/>
      <c r="Z124" s="133"/>
      <c r="AA124" s="133"/>
      <c r="AB124" s="133"/>
      <c r="AC124" s="133"/>
      <c r="AD124" s="129">
        <v>0.61</v>
      </c>
    </row>
    <row r="125" spans="1:30" ht="15" customHeight="1">
      <c r="A125" s="88"/>
      <c r="B125" s="88"/>
      <c r="C125" s="88"/>
      <c r="D125" s="88"/>
      <c r="E125" s="88"/>
      <c r="F125" s="88"/>
      <c r="G125" s="88"/>
      <c r="H125" s="88"/>
      <c r="I125" s="8"/>
      <c r="J125" s="8"/>
      <c r="K125" s="8"/>
      <c r="L125" s="8"/>
      <c r="M125" s="8"/>
      <c r="N125" s="8"/>
      <c r="O125" s="49"/>
      <c r="P125" s="16"/>
      <c r="Q125" s="16"/>
      <c r="R125" s="16"/>
      <c r="S125" s="16"/>
      <c r="T125" s="16"/>
      <c r="U125" s="16"/>
      <c r="V125" s="9"/>
      <c r="W125" s="134" t="s">
        <v>98</v>
      </c>
      <c r="X125" s="135"/>
      <c r="Y125" s="135"/>
      <c r="Z125" s="135"/>
      <c r="AA125" s="135"/>
      <c r="AB125" s="135"/>
      <c r="AC125" s="135"/>
      <c r="AD125" s="130">
        <v>876.126</v>
      </c>
    </row>
    <row r="126" spans="1:30" ht="15" customHeight="1">
      <c r="A126" s="88"/>
      <c r="B126" s="88"/>
      <c r="C126" s="88"/>
      <c r="D126" s="88"/>
      <c r="E126" s="88"/>
      <c r="F126" s="88"/>
      <c r="G126" s="88"/>
      <c r="H126" s="88"/>
      <c r="I126" s="8"/>
      <c r="J126" s="8"/>
      <c r="K126" s="8"/>
      <c r="L126" s="8"/>
      <c r="M126" s="8"/>
      <c r="N126" s="8"/>
      <c r="O126" s="49"/>
      <c r="P126" s="16"/>
      <c r="Q126" s="16"/>
      <c r="R126" s="16"/>
      <c r="S126" s="16"/>
      <c r="T126" s="16"/>
      <c r="U126" s="16"/>
      <c r="V126" s="9"/>
      <c r="W126" s="9"/>
      <c r="X126" s="11"/>
      <c r="Y126" s="18"/>
      <c r="Z126" s="77"/>
      <c r="AA126" s="11"/>
      <c r="AB126" s="11"/>
      <c r="AC126" s="11"/>
      <c r="AD126" s="13"/>
    </row>
    <row r="127" spans="1:30" ht="15" customHeight="1">
      <c r="A127" s="88"/>
      <c r="B127" s="88"/>
      <c r="C127" s="88"/>
      <c r="D127" s="88"/>
      <c r="E127" s="88"/>
      <c r="F127" s="88"/>
      <c r="G127" s="88"/>
      <c r="H127" s="88"/>
      <c r="I127" s="8"/>
      <c r="J127" s="8"/>
      <c r="K127" s="8"/>
      <c r="L127" s="8"/>
      <c r="M127" s="8"/>
      <c r="N127" s="8"/>
      <c r="O127" s="49"/>
      <c r="P127" s="16"/>
      <c r="Q127" s="16"/>
      <c r="R127" s="16"/>
      <c r="S127" s="16"/>
      <c r="T127" s="16"/>
      <c r="U127" s="16"/>
      <c r="V127" s="9"/>
      <c r="W127" s="9"/>
      <c r="X127" s="11"/>
      <c r="Y127" s="18"/>
      <c r="Z127" s="77"/>
      <c r="AA127" s="11"/>
      <c r="AB127" s="11"/>
      <c r="AC127" s="11"/>
      <c r="AD127" s="13"/>
    </row>
    <row r="128" spans="1:30" ht="15" customHeight="1" thickBot="1">
      <c r="A128" s="76"/>
      <c r="B128" s="76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44"/>
    </row>
    <row r="129" spans="1:30" ht="27.75" customHeight="1" thickBot="1">
      <c r="A129" s="164" t="s">
        <v>15</v>
      </c>
      <c r="B129" s="182" t="s">
        <v>2</v>
      </c>
      <c r="C129" s="185" t="s">
        <v>16</v>
      </c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86"/>
      <c r="O129" s="194" t="s">
        <v>30</v>
      </c>
      <c r="P129" s="159"/>
      <c r="Q129" s="159"/>
      <c r="R129" s="159"/>
      <c r="S129" s="159"/>
      <c r="T129" s="159"/>
      <c r="U129" s="159"/>
      <c r="V129" s="159"/>
      <c r="W129" s="159"/>
      <c r="X129" s="160"/>
      <c r="Y129" s="161" t="s">
        <v>33</v>
      </c>
      <c r="Z129" s="156" t="s">
        <v>11</v>
      </c>
      <c r="AA129" s="145" t="s">
        <v>34</v>
      </c>
      <c r="AB129" s="145" t="s">
        <v>35</v>
      </c>
      <c r="AC129" s="147" t="s">
        <v>36</v>
      </c>
      <c r="AD129" s="154" t="s">
        <v>37</v>
      </c>
    </row>
    <row r="130" spans="1:30" ht="30.75" customHeight="1" thickBot="1">
      <c r="A130" s="181"/>
      <c r="B130" s="183"/>
      <c r="C130" s="187" t="s">
        <v>18</v>
      </c>
      <c r="D130" s="152" t="s">
        <v>19</v>
      </c>
      <c r="E130" s="152" t="s">
        <v>20</v>
      </c>
      <c r="F130" s="152" t="s">
        <v>21</v>
      </c>
      <c r="G130" s="152" t="s">
        <v>22</v>
      </c>
      <c r="H130" s="152" t="s">
        <v>23</v>
      </c>
      <c r="I130" s="152" t="s">
        <v>24</v>
      </c>
      <c r="J130" s="152" t="s">
        <v>25</v>
      </c>
      <c r="K130" s="152" t="s">
        <v>26</v>
      </c>
      <c r="L130" s="152" t="s">
        <v>27</v>
      </c>
      <c r="M130" s="167" t="s">
        <v>28</v>
      </c>
      <c r="N130" s="166" t="s">
        <v>29</v>
      </c>
      <c r="O130" s="164" t="s">
        <v>12</v>
      </c>
      <c r="P130" s="153" t="s">
        <v>31</v>
      </c>
      <c r="Q130" s="153"/>
      <c r="R130" s="153"/>
      <c r="S130" s="153"/>
      <c r="T130" s="153"/>
      <c r="U130" s="153"/>
      <c r="V130" s="153"/>
      <c r="W130" s="153" t="s">
        <v>32</v>
      </c>
      <c r="X130" s="153"/>
      <c r="Y130" s="162"/>
      <c r="Z130" s="157"/>
      <c r="AA130" s="146"/>
      <c r="AB130" s="146"/>
      <c r="AC130" s="148"/>
      <c r="AD130" s="155"/>
    </row>
    <row r="131" spans="1:30" ht="98.25" customHeight="1">
      <c r="A131" s="165"/>
      <c r="B131" s="184"/>
      <c r="C131" s="187"/>
      <c r="D131" s="152"/>
      <c r="E131" s="152"/>
      <c r="F131" s="152"/>
      <c r="G131" s="152"/>
      <c r="H131" s="152"/>
      <c r="I131" s="152"/>
      <c r="J131" s="152"/>
      <c r="K131" s="152"/>
      <c r="L131" s="152"/>
      <c r="M131" s="167"/>
      <c r="N131" s="166"/>
      <c r="O131" s="165"/>
      <c r="P131" s="105" t="s">
        <v>39</v>
      </c>
      <c r="Q131" s="106" t="s">
        <v>40</v>
      </c>
      <c r="R131" s="107" t="s">
        <v>41</v>
      </c>
      <c r="S131" s="108" t="s">
        <v>42</v>
      </c>
      <c r="T131" s="106" t="s">
        <v>43</v>
      </c>
      <c r="U131" s="109" t="s">
        <v>44</v>
      </c>
      <c r="V131" s="105" t="s">
        <v>45</v>
      </c>
      <c r="W131" s="106" t="s">
        <v>46</v>
      </c>
      <c r="X131" s="110" t="s">
        <v>47</v>
      </c>
      <c r="Y131" s="168"/>
      <c r="Z131" s="163"/>
      <c r="AA131" s="146"/>
      <c r="AB131" s="146"/>
      <c r="AC131" s="148"/>
      <c r="AD131" s="155"/>
    </row>
    <row r="132" spans="1:30" ht="12.75" customHeight="1">
      <c r="A132" s="30">
        <v>1</v>
      </c>
      <c r="B132" s="30">
        <v>2</v>
      </c>
      <c r="C132" s="37">
        <v>3</v>
      </c>
      <c r="D132" s="23">
        <v>4</v>
      </c>
      <c r="E132" s="23">
        <v>5</v>
      </c>
      <c r="F132" s="23">
        <v>6</v>
      </c>
      <c r="G132" s="23">
        <v>7</v>
      </c>
      <c r="H132" s="23">
        <v>8</v>
      </c>
      <c r="I132" s="23">
        <v>9</v>
      </c>
      <c r="J132" s="23">
        <v>10</v>
      </c>
      <c r="K132" s="23">
        <v>11</v>
      </c>
      <c r="L132" s="23">
        <v>12</v>
      </c>
      <c r="M132" s="23">
        <v>13</v>
      </c>
      <c r="N132" s="38">
        <v>14</v>
      </c>
      <c r="O132" s="41">
        <v>15</v>
      </c>
      <c r="P132" s="37">
        <v>16</v>
      </c>
      <c r="Q132" s="23">
        <v>17</v>
      </c>
      <c r="R132" s="38">
        <v>18</v>
      </c>
      <c r="S132" s="37">
        <v>19</v>
      </c>
      <c r="T132" s="23">
        <v>20</v>
      </c>
      <c r="U132" s="38">
        <v>21</v>
      </c>
      <c r="V132" s="37">
        <v>22</v>
      </c>
      <c r="W132" s="23">
        <v>23</v>
      </c>
      <c r="X132" s="38">
        <v>24</v>
      </c>
      <c r="Y132" s="37">
        <v>25</v>
      </c>
      <c r="Z132" s="23">
        <v>26</v>
      </c>
      <c r="AA132" s="23">
        <v>27</v>
      </c>
      <c r="AB132" s="23">
        <v>28</v>
      </c>
      <c r="AC132" s="29">
        <v>29</v>
      </c>
      <c r="AD132" s="87">
        <v>30</v>
      </c>
    </row>
    <row r="133" spans="1:30" ht="15" customHeight="1">
      <c r="A133" s="89" t="s">
        <v>63</v>
      </c>
      <c r="B133" s="177" t="s">
        <v>7</v>
      </c>
      <c r="C133" s="5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4"/>
      <c r="O133" s="26"/>
      <c r="P133" s="53"/>
      <c r="Q133" s="1"/>
      <c r="R133" s="54"/>
      <c r="S133" s="53"/>
      <c r="T133" s="1"/>
      <c r="U133" s="54"/>
      <c r="V133" s="53"/>
      <c r="W133" s="1"/>
      <c r="X133" s="54"/>
      <c r="Y133" s="53"/>
      <c r="Z133" s="1"/>
      <c r="AA133" s="139" t="s">
        <v>0</v>
      </c>
      <c r="AB133" s="136" t="s">
        <v>94</v>
      </c>
      <c r="AC133" s="142" t="s">
        <v>10</v>
      </c>
      <c r="AD133" s="128">
        <v>0.6779</v>
      </c>
    </row>
    <row r="134" spans="1:30" ht="15" customHeight="1">
      <c r="A134" s="89" t="s">
        <v>64</v>
      </c>
      <c r="B134" s="178"/>
      <c r="C134" s="5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4"/>
      <c r="O134" s="26"/>
      <c r="P134" s="53"/>
      <c r="Q134" s="1"/>
      <c r="R134" s="54"/>
      <c r="S134" s="53"/>
      <c r="T134" s="1"/>
      <c r="U134" s="54"/>
      <c r="V134" s="53"/>
      <c r="W134" s="1"/>
      <c r="X134" s="54"/>
      <c r="Y134" s="53"/>
      <c r="Z134" s="1"/>
      <c r="AA134" s="140"/>
      <c r="AB134" s="137"/>
      <c r="AC134" s="143"/>
      <c r="AD134" s="128">
        <v>0.5427000000000001</v>
      </c>
    </row>
    <row r="135" spans="1:30" ht="15" customHeight="1">
      <c r="A135" s="89" t="s">
        <v>65</v>
      </c>
      <c r="B135" s="178"/>
      <c r="C135" s="5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4"/>
      <c r="O135" s="26"/>
      <c r="P135" s="53"/>
      <c r="Q135" s="1"/>
      <c r="R135" s="54"/>
      <c r="S135" s="53"/>
      <c r="T135" s="1"/>
      <c r="U135" s="54"/>
      <c r="V135" s="53"/>
      <c r="W135" s="1"/>
      <c r="X135" s="54"/>
      <c r="Y135" s="53"/>
      <c r="Z135" s="1"/>
      <c r="AA135" s="140"/>
      <c r="AB135" s="137"/>
      <c r="AC135" s="143"/>
      <c r="AD135" s="128">
        <v>0.5466</v>
      </c>
    </row>
    <row r="136" spans="1:30" ht="15" customHeight="1" thickBot="1">
      <c r="A136" s="89" t="s">
        <v>66</v>
      </c>
      <c r="B136" s="178"/>
      <c r="C136" s="35">
        <v>95.7019</v>
      </c>
      <c r="D136" s="51">
        <v>2.4232</v>
      </c>
      <c r="E136" s="20">
        <v>0.7802</v>
      </c>
      <c r="F136" s="20">
        <v>0.1217</v>
      </c>
      <c r="G136" s="20">
        <v>0.1181</v>
      </c>
      <c r="H136" s="20">
        <v>0.0029</v>
      </c>
      <c r="I136" s="20">
        <v>0.0238</v>
      </c>
      <c r="J136" s="20">
        <v>0.0168</v>
      </c>
      <c r="K136" s="20">
        <v>0.0064</v>
      </c>
      <c r="L136" s="20">
        <v>0.0047</v>
      </c>
      <c r="M136" s="20">
        <v>0.6293</v>
      </c>
      <c r="N136" s="36">
        <v>0.1711</v>
      </c>
      <c r="O136" s="48">
        <v>0.7022</v>
      </c>
      <c r="P136" s="56">
        <v>8226</v>
      </c>
      <c r="Q136" s="52">
        <v>34.44</v>
      </c>
      <c r="R136" s="57">
        <v>9.566666666666666</v>
      </c>
      <c r="S136" s="56">
        <v>9120</v>
      </c>
      <c r="T136" s="52">
        <v>38.19</v>
      </c>
      <c r="U136" s="57">
        <v>10.608333333333333</v>
      </c>
      <c r="V136" s="56">
        <v>11945</v>
      </c>
      <c r="W136" s="52">
        <v>50.01</v>
      </c>
      <c r="X136" s="57">
        <v>13.891666666666666</v>
      </c>
      <c r="Y136" s="61">
        <v>-19.5</v>
      </c>
      <c r="Z136" s="10">
        <v>-16.8</v>
      </c>
      <c r="AA136" s="140"/>
      <c r="AB136" s="137"/>
      <c r="AC136" s="143"/>
      <c r="AD136" s="128">
        <v>0.5995</v>
      </c>
    </row>
    <row r="137" spans="1:30" ht="15" customHeight="1" thickBot="1">
      <c r="A137" s="89" t="s">
        <v>67</v>
      </c>
      <c r="B137" s="178"/>
      <c r="C137" s="67"/>
      <c r="D137" s="66"/>
      <c r="E137" s="15"/>
      <c r="F137" s="1"/>
      <c r="G137" s="1"/>
      <c r="H137" s="1"/>
      <c r="I137" s="1"/>
      <c r="J137" s="1"/>
      <c r="K137" s="1"/>
      <c r="L137" s="1"/>
      <c r="M137" s="1"/>
      <c r="N137" s="54"/>
      <c r="O137" s="26"/>
      <c r="P137" s="53"/>
      <c r="Q137" s="1"/>
      <c r="R137" s="54"/>
      <c r="S137" s="53"/>
      <c r="T137" s="1"/>
      <c r="U137" s="54"/>
      <c r="V137" s="53"/>
      <c r="W137" s="1"/>
      <c r="X137" s="54"/>
      <c r="Y137" s="53"/>
      <c r="Z137" s="1"/>
      <c r="AA137" s="140"/>
      <c r="AB137" s="137"/>
      <c r="AC137" s="143"/>
      <c r="AD137" s="128">
        <v>0.6544</v>
      </c>
    </row>
    <row r="138" spans="1:30" ht="15" customHeight="1">
      <c r="A138" s="89" t="s">
        <v>68</v>
      </c>
      <c r="B138" s="179"/>
      <c r="C138" s="35"/>
      <c r="D138" s="21"/>
      <c r="E138" s="20"/>
      <c r="F138" s="20"/>
      <c r="G138" s="20"/>
      <c r="H138" s="20"/>
      <c r="I138" s="20"/>
      <c r="J138" s="20"/>
      <c r="K138" s="20"/>
      <c r="L138" s="20"/>
      <c r="M138" s="20"/>
      <c r="N138" s="36"/>
      <c r="O138" s="40"/>
      <c r="P138" s="56"/>
      <c r="Q138" s="52"/>
      <c r="R138" s="57"/>
      <c r="S138" s="56"/>
      <c r="T138" s="52"/>
      <c r="U138" s="57"/>
      <c r="V138" s="56"/>
      <c r="W138" s="52"/>
      <c r="X138" s="57"/>
      <c r="Y138" s="61"/>
      <c r="Z138" s="10"/>
      <c r="AA138" s="140"/>
      <c r="AB138" s="137"/>
      <c r="AC138" s="143"/>
      <c r="AD138" s="122">
        <v>0.7257</v>
      </c>
    </row>
    <row r="139" spans="1:30" ht="15" customHeight="1">
      <c r="A139" s="89" t="s">
        <v>69</v>
      </c>
      <c r="B139" s="179"/>
      <c r="C139" s="35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36"/>
      <c r="O139" s="40"/>
      <c r="P139" s="56"/>
      <c r="Q139" s="52"/>
      <c r="R139" s="57"/>
      <c r="S139" s="56"/>
      <c r="T139" s="52"/>
      <c r="U139" s="57"/>
      <c r="V139" s="56"/>
      <c r="W139" s="52"/>
      <c r="X139" s="57"/>
      <c r="Y139" s="61"/>
      <c r="Z139" s="10"/>
      <c r="AA139" s="140"/>
      <c r="AB139" s="137"/>
      <c r="AC139" s="143"/>
      <c r="AD139" s="122">
        <v>0.8264</v>
      </c>
    </row>
    <row r="140" spans="1:30" ht="15" customHeight="1">
      <c r="A140" s="89" t="s">
        <v>70</v>
      </c>
      <c r="B140" s="179"/>
      <c r="C140" s="35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36"/>
      <c r="O140" s="40"/>
      <c r="P140" s="56"/>
      <c r="Q140" s="52"/>
      <c r="R140" s="57"/>
      <c r="S140" s="56"/>
      <c r="T140" s="52"/>
      <c r="U140" s="57"/>
      <c r="V140" s="56"/>
      <c r="W140" s="52"/>
      <c r="X140" s="57"/>
      <c r="Y140" s="61"/>
      <c r="Z140" s="10"/>
      <c r="AA140" s="140"/>
      <c r="AB140" s="137"/>
      <c r="AC140" s="143"/>
      <c r="AD140" s="122">
        <v>1.1028</v>
      </c>
    </row>
    <row r="141" spans="1:30" ht="15" customHeight="1">
      <c r="A141" s="89" t="s">
        <v>71</v>
      </c>
      <c r="B141" s="179"/>
      <c r="C141" s="35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36"/>
      <c r="O141" s="40"/>
      <c r="P141" s="56"/>
      <c r="Q141" s="52"/>
      <c r="R141" s="57"/>
      <c r="S141" s="56"/>
      <c r="T141" s="52"/>
      <c r="U141" s="57"/>
      <c r="V141" s="56"/>
      <c r="W141" s="52"/>
      <c r="X141" s="57"/>
      <c r="Y141" s="61"/>
      <c r="Z141" s="10"/>
      <c r="AA141" s="140"/>
      <c r="AB141" s="137"/>
      <c r="AC141" s="143"/>
      <c r="AD141" s="122">
        <v>1.1067</v>
      </c>
    </row>
    <row r="142" spans="1:30" ht="15" customHeight="1">
      <c r="A142" s="89" t="s">
        <v>72</v>
      </c>
      <c r="B142" s="179"/>
      <c r="C142" s="35">
        <v>95.7949</v>
      </c>
      <c r="D142" s="20">
        <v>2.3736</v>
      </c>
      <c r="E142" s="20">
        <v>0.7646</v>
      </c>
      <c r="F142" s="20">
        <v>0.1173</v>
      </c>
      <c r="G142" s="20">
        <v>0.1133</v>
      </c>
      <c r="H142" s="20">
        <v>0.0028</v>
      </c>
      <c r="I142" s="20">
        <v>0.0225</v>
      </c>
      <c r="J142" s="20">
        <v>0.0157</v>
      </c>
      <c r="K142" s="20">
        <v>0.006</v>
      </c>
      <c r="L142" s="20">
        <v>0.0039</v>
      </c>
      <c r="M142" s="20">
        <v>0.6168</v>
      </c>
      <c r="N142" s="36">
        <v>0.1686</v>
      </c>
      <c r="O142" s="48">
        <v>0.7014</v>
      </c>
      <c r="P142" s="56">
        <v>8220</v>
      </c>
      <c r="Q142" s="52">
        <v>34.41</v>
      </c>
      <c r="R142" s="57">
        <v>9.558333333333332</v>
      </c>
      <c r="S142" s="56">
        <v>9114</v>
      </c>
      <c r="T142" s="52">
        <v>38.16</v>
      </c>
      <c r="U142" s="57">
        <v>10.6</v>
      </c>
      <c r="V142" s="56">
        <v>11943</v>
      </c>
      <c r="W142" s="52">
        <v>50</v>
      </c>
      <c r="X142" s="57">
        <v>13.88888888888889</v>
      </c>
      <c r="Y142" s="61">
        <v>-20.2</v>
      </c>
      <c r="Z142" s="10">
        <v>-19.3</v>
      </c>
      <c r="AA142" s="140"/>
      <c r="AB142" s="137"/>
      <c r="AC142" s="143"/>
      <c r="AD142" s="122">
        <v>1.2942</v>
      </c>
    </row>
    <row r="143" spans="1:30" ht="15" customHeight="1">
      <c r="A143" s="89" t="s">
        <v>73</v>
      </c>
      <c r="B143" s="179"/>
      <c r="C143" s="35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36"/>
      <c r="O143" s="40"/>
      <c r="P143" s="56"/>
      <c r="Q143" s="52"/>
      <c r="R143" s="57"/>
      <c r="S143" s="56"/>
      <c r="T143" s="52"/>
      <c r="U143" s="57"/>
      <c r="V143" s="56"/>
      <c r="W143" s="52"/>
      <c r="X143" s="57"/>
      <c r="Y143" s="61"/>
      <c r="Z143" s="10"/>
      <c r="AA143" s="140"/>
      <c r="AB143" s="137"/>
      <c r="AC143" s="143"/>
      <c r="AD143" s="122">
        <v>1.3022</v>
      </c>
    </row>
    <row r="144" spans="1:30" ht="15" customHeight="1">
      <c r="A144" s="89" t="s">
        <v>74</v>
      </c>
      <c r="B144" s="179"/>
      <c r="C144" s="35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36"/>
      <c r="O144" s="40"/>
      <c r="P144" s="56"/>
      <c r="Q144" s="52"/>
      <c r="R144" s="57"/>
      <c r="S144" s="56"/>
      <c r="T144" s="52"/>
      <c r="U144" s="57"/>
      <c r="V144" s="56"/>
      <c r="W144" s="52"/>
      <c r="X144" s="57"/>
      <c r="Y144" s="61"/>
      <c r="Z144" s="10"/>
      <c r="AA144" s="140"/>
      <c r="AB144" s="137"/>
      <c r="AC144" s="143"/>
      <c r="AD144" s="122">
        <v>1.7714</v>
      </c>
    </row>
    <row r="145" spans="1:30" ht="15" customHeight="1">
      <c r="A145" s="89" t="s">
        <v>75</v>
      </c>
      <c r="B145" s="179"/>
      <c r="C145" s="35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36"/>
      <c r="O145" s="40"/>
      <c r="P145" s="56"/>
      <c r="Q145" s="52"/>
      <c r="R145" s="57"/>
      <c r="S145" s="56"/>
      <c r="T145" s="52"/>
      <c r="U145" s="57"/>
      <c r="V145" s="56"/>
      <c r="W145" s="52"/>
      <c r="X145" s="57"/>
      <c r="Y145" s="61"/>
      <c r="Z145" s="10"/>
      <c r="AA145" s="140"/>
      <c r="AB145" s="137"/>
      <c r="AC145" s="143"/>
      <c r="AD145" s="122">
        <v>2.1250999999999998</v>
      </c>
    </row>
    <row r="146" spans="1:30" ht="15" customHeight="1">
      <c r="A146" s="89" t="s">
        <v>76</v>
      </c>
      <c r="B146" s="179"/>
      <c r="C146" s="35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36"/>
      <c r="O146" s="40"/>
      <c r="P146" s="56"/>
      <c r="Q146" s="52"/>
      <c r="R146" s="57"/>
      <c r="S146" s="56"/>
      <c r="T146" s="52"/>
      <c r="U146" s="57"/>
      <c r="V146" s="56"/>
      <c r="W146" s="52"/>
      <c r="X146" s="57"/>
      <c r="Y146" s="61"/>
      <c r="Z146" s="10"/>
      <c r="AA146" s="140"/>
      <c r="AB146" s="137"/>
      <c r="AC146" s="143"/>
      <c r="AD146" s="122">
        <v>2.151</v>
      </c>
    </row>
    <row r="147" spans="1:30" ht="15" customHeight="1">
      <c r="A147" s="89" t="s">
        <v>77</v>
      </c>
      <c r="B147" s="179"/>
      <c r="C147" s="35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36"/>
      <c r="O147" s="40"/>
      <c r="P147" s="56"/>
      <c r="Q147" s="52"/>
      <c r="R147" s="57"/>
      <c r="S147" s="56"/>
      <c r="T147" s="52"/>
      <c r="U147" s="57"/>
      <c r="V147" s="56"/>
      <c r="W147" s="52"/>
      <c r="X147" s="57"/>
      <c r="Y147" s="61"/>
      <c r="Z147" s="10"/>
      <c r="AA147" s="140"/>
      <c r="AB147" s="137"/>
      <c r="AC147" s="143"/>
      <c r="AD147" s="122">
        <v>2.1776999999999997</v>
      </c>
    </row>
    <row r="148" spans="1:30" ht="15" customHeight="1">
      <c r="A148" s="89" t="s">
        <v>78</v>
      </c>
      <c r="B148" s="179"/>
      <c r="C148" s="35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36"/>
      <c r="O148" s="40"/>
      <c r="P148" s="56"/>
      <c r="Q148" s="52"/>
      <c r="R148" s="57"/>
      <c r="S148" s="56"/>
      <c r="T148" s="52"/>
      <c r="U148" s="57"/>
      <c r="V148" s="56"/>
      <c r="W148" s="52"/>
      <c r="X148" s="57"/>
      <c r="Y148" s="61"/>
      <c r="Z148" s="10"/>
      <c r="AA148" s="140"/>
      <c r="AB148" s="137"/>
      <c r="AC148" s="143"/>
      <c r="AD148" s="122">
        <v>2.1942</v>
      </c>
    </row>
    <row r="149" spans="1:30" ht="15" customHeight="1">
      <c r="A149" s="89" t="s">
        <v>79</v>
      </c>
      <c r="B149" s="179"/>
      <c r="C149" s="35">
        <v>95.8825</v>
      </c>
      <c r="D149" s="20">
        <v>2.299</v>
      </c>
      <c r="E149" s="20">
        <v>0.7368</v>
      </c>
      <c r="F149" s="20">
        <v>0.1138</v>
      </c>
      <c r="G149" s="20">
        <v>0.1096</v>
      </c>
      <c r="H149" s="20">
        <v>0.0024</v>
      </c>
      <c r="I149" s="20">
        <v>0.0216</v>
      </c>
      <c r="J149" s="20">
        <v>0.0153</v>
      </c>
      <c r="K149" s="20">
        <v>0.0102</v>
      </c>
      <c r="L149" s="20">
        <v>0.0049</v>
      </c>
      <c r="M149" s="20">
        <v>0.6404</v>
      </c>
      <c r="N149" s="36">
        <v>0.1636</v>
      </c>
      <c r="O149" s="48">
        <v>0.7006</v>
      </c>
      <c r="P149" s="56">
        <v>8210</v>
      </c>
      <c r="Q149" s="52">
        <v>34.37</v>
      </c>
      <c r="R149" s="57">
        <v>9.54722222222222</v>
      </c>
      <c r="S149" s="56">
        <v>9103</v>
      </c>
      <c r="T149" s="52">
        <v>38.11</v>
      </c>
      <c r="U149" s="57">
        <v>10.58611111111111</v>
      </c>
      <c r="V149" s="56">
        <v>11935</v>
      </c>
      <c r="W149" s="52">
        <v>49.97</v>
      </c>
      <c r="X149" s="57">
        <v>13.880555555555555</v>
      </c>
      <c r="Y149" s="61">
        <v>-21.8</v>
      </c>
      <c r="Z149" s="63">
        <v>-20</v>
      </c>
      <c r="AA149" s="140"/>
      <c r="AB149" s="137"/>
      <c r="AC149" s="143"/>
      <c r="AD149" s="122">
        <v>2.3345</v>
      </c>
    </row>
    <row r="150" spans="1:30" ht="15" customHeight="1">
      <c r="A150" s="89" t="s">
        <v>80</v>
      </c>
      <c r="B150" s="179"/>
      <c r="C150" s="35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36"/>
      <c r="O150" s="40"/>
      <c r="P150" s="56"/>
      <c r="Q150" s="52"/>
      <c r="R150" s="57"/>
      <c r="S150" s="56"/>
      <c r="T150" s="52"/>
      <c r="U150" s="57"/>
      <c r="V150" s="56"/>
      <c r="W150" s="52"/>
      <c r="X150" s="57"/>
      <c r="Y150" s="61"/>
      <c r="Z150" s="10"/>
      <c r="AA150" s="140"/>
      <c r="AB150" s="137"/>
      <c r="AC150" s="143"/>
      <c r="AD150" s="122">
        <v>2.4713000000000003</v>
      </c>
    </row>
    <row r="151" spans="1:30" ht="15" customHeight="1">
      <c r="A151" s="89" t="s">
        <v>81</v>
      </c>
      <c r="B151" s="179"/>
      <c r="C151" s="35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36"/>
      <c r="O151" s="40"/>
      <c r="P151" s="56"/>
      <c r="Q151" s="52"/>
      <c r="R151" s="57"/>
      <c r="S151" s="56"/>
      <c r="T151" s="52"/>
      <c r="U151" s="57"/>
      <c r="V151" s="56"/>
      <c r="W151" s="52"/>
      <c r="X151" s="57"/>
      <c r="Y151" s="61"/>
      <c r="Z151" s="10"/>
      <c r="AA151" s="140"/>
      <c r="AB151" s="137"/>
      <c r="AC151" s="143"/>
      <c r="AD151" s="122">
        <v>2.6718</v>
      </c>
    </row>
    <row r="152" spans="1:30" ht="15" customHeight="1">
      <c r="A152" s="89" t="s">
        <v>82</v>
      </c>
      <c r="B152" s="179"/>
      <c r="C152" s="35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36"/>
      <c r="O152" s="40"/>
      <c r="P152" s="56"/>
      <c r="Q152" s="52"/>
      <c r="R152" s="57"/>
      <c r="S152" s="56"/>
      <c r="T152" s="52"/>
      <c r="U152" s="57"/>
      <c r="V152" s="56"/>
      <c r="W152" s="52"/>
      <c r="X152" s="57"/>
      <c r="Y152" s="61"/>
      <c r="Z152" s="10"/>
      <c r="AA152" s="140"/>
      <c r="AB152" s="137"/>
      <c r="AC152" s="143"/>
      <c r="AD152" s="122">
        <v>2.6404</v>
      </c>
    </row>
    <row r="153" spans="1:30" ht="15" customHeight="1">
      <c r="A153" s="89" t="s">
        <v>83</v>
      </c>
      <c r="B153" s="179"/>
      <c r="C153" s="35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36"/>
      <c r="O153" s="40"/>
      <c r="P153" s="56"/>
      <c r="Q153" s="52"/>
      <c r="R153" s="57"/>
      <c r="S153" s="56"/>
      <c r="T153" s="52"/>
      <c r="U153" s="57"/>
      <c r="V153" s="56"/>
      <c r="W153" s="52"/>
      <c r="X153" s="57"/>
      <c r="Y153" s="61"/>
      <c r="Z153" s="10"/>
      <c r="AA153" s="140"/>
      <c r="AB153" s="137"/>
      <c r="AC153" s="143"/>
      <c r="AD153" s="122">
        <v>2.5836</v>
      </c>
    </row>
    <row r="154" spans="1:30" ht="15" customHeight="1">
      <c r="A154" s="89" t="s">
        <v>84</v>
      </c>
      <c r="B154" s="179"/>
      <c r="C154" s="35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36"/>
      <c r="O154" s="40"/>
      <c r="P154" s="56"/>
      <c r="Q154" s="52"/>
      <c r="R154" s="57"/>
      <c r="S154" s="56"/>
      <c r="T154" s="52"/>
      <c r="U154" s="57"/>
      <c r="V154" s="56"/>
      <c r="W154" s="52"/>
      <c r="X154" s="57"/>
      <c r="Y154" s="61"/>
      <c r="Z154" s="10"/>
      <c r="AA154" s="140"/>
      <c r="AB154" s="137"/>
      <c r="AC154" s="143"/>
      <c r="AD154" s="122">
        <v>2.3855999999999997</v>
      </c>
    </row>
    <row r="155" spans="1:30" ht="15" customHeight="1">
      <c r="A155" s="89" t="s">
        <v>85</v>
      </c>
      <c r="B155" s="179"/>
      <c r="C155" s="35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36"/>
      <c r="O155" s="40"/>
      <c r="P155" s="56"/>
      <c r="Q155" s="52"/>
      <c r="R155" s="57"/>
      <c r="S155" s="56"/>
      <c r="T155" s="52"/>
      <c r="U155" s="57"/>
      <c r="V155" s="56"/>
      <c r="W155" s="52"/>
      <c r="X155" s="57"/>
      <c r="Y155" s="61"/>
      <c r="Z155" s="10"/>
      <c r="AA155" s="140"/>
      <c r="AB155" s="137"/>
      <c r="AC155" s="143"/>
      <c r="AD155" s="122">
        <v>2.4473000000000003</v>
      </c>
    </row>
    <row r="156" spans="1:30" ht="15" customHeight="1">
      <c r="A156" s="89" t="s">
        <v>86</v>
      </c>
      <c r="B156" s="179"/>
      <c r="C156" s="35">
        <v>95.9429</v>
      </c>
      <c r="D156" s="20">
        <v>2.2689</v>
      </c>
      <c r="E156" s="20">
        <v>0.719</v>
      </c>
      <c r="F156" s="20">
        <v>0.111</v>
      </c>
      <c r="G156" s="20">
        <v>0.1068</v>
      </c>
      <c r="H156" s="20">
        <v>0.002</v>
      </c>
      <c r="I156" s="20">
        <v>0.0206</v>
      </c>
      <c r="J156" s="20">
        <v>0.0145</v>
      </c>
      <c r="K156" s="20">
        <v>0.01</v>
      </c>
      <c r="L156" s="20">
        <v>0.0047</v>
      </c>
      <c r="M156" s="20">
        <v>0.6378</v>
      </c>
      <c r="N156" s="36">
        <v>0.1617</v>
      </c>
      <c r="O156" s="68">
        <v>0.7</v>
      </c>
      <c r="P156" s="56">
        <v>8204</v>
      </c>
      <c r="Q156" s="52">
        <v>34.35</v>
      </c>
      <c r="R156" s="57">
        <v>9.541666666666666</v>
      </c>
      <c r="S156" s="56">
        <v>9097</v>
      </c>
      <c r="T156" s="52">
        <v>38.09</v>
      </c>
      <c r="U156" s="57">
        <v>10.580555555555556</v>
      </c>
      <c r="V156" s="56">
        <v>11933</v>
      </c>
      <c r="W156" s="52">
        <v>49.96</v>
      </c>
      <c r="X156" s="57">
        <v>13.877777777777778</v>
      </c>
      <c r="Y156" s="61">
        <v>-21.3</v>
      </c>
      <c r="Z156" s="10">
        <v>-19.3</v>
      </c>
      <c r="AA156" s="140"/>
      <c r="AB156" s="137"/>
      <c r="AC156" s="143"/>
      <c r="AD156" s="122">
        <v>2.5756</v>
      </c>
    </row>
    <row r="157" spans="1:30" ht="15" customHeight="1">
      <c r="A157" s="89" t="s">
        <v>87</v>
      </c>
      <c r="B157" s="179"/>
      <c r="C157" s="35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36"/>
      <c r="O157" s="40"/>
      <c r="P157" s="56"/>
      <c r="Q157" s="52"/>
      <c r="R157" s="57"/>
      <c r="S157" s="56"/>
      <c r="T157" s="52"/>
      <c r="U157" s="57"/>
      <c r="V157" s="56"/>
      <c r="W157" s="52"/>
      <c r="X157" s="57"/>
      <c r="Y157" s="61"/>
      <c r="Z157" s="10"/>
      <c r="AA157" s="140"/>
      <c r="AB157" s="137"/>
      <c r="AC157" s="143"/>
      <c r="AD157" s="122">
        <v>2.6656</v>
      </c>
    </row>
    <row r="158" spans="1:30" ht="15" customHeight="1">
      <c r="A158" s="89" t="s">
        <v>88</v>
      </c>
      <c r="B158" s="179"/>
      <c r="C158" s="35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36"/>
      <c r="O158" s="40"/>
      <c r="P158" s="56"/>
      <c r="Q158" s="52"/>
      <c r="R158" s="57"/>
      <c r="S158" s="56"/>
      <c r="T158" s="52"/>
      <c r="U158" s="57"/>
      <c r="V158" s="56"/>
      <c r="W158" s="52"/>
      <c r="X158" s="57"/>
      <c r="Y158" s="61"/>
      <c r="Z158" s="10"/>
      <c r="AA158" s="140"/>
      <c r="AB158" s="137"/>
      <c r="AC158" s="143"/>
      <c r="AD158" s="122">
        <v>2.7673</v>
      </c>
    </row>
    <row r="159" spans="1:30" ht="15" customHeight="1">
      <c r="A159" s="89" t="s">
        <v>89</v>
      </c>
      <c r="B159" s="179"/>
      <c r="C159" s="35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36"/>
      <c r="O159" s="40"/>
      <c r="P159" s="56"/>
      <c r="Q159" s="52"/>
      <c r="R159" s="57"/>
      <c r="S159" s="56"/>
      <c r="T159" s="52"/>
      <c r="U159" s="57"/>
      <c r="V159" s="56"/>
      <c r="W159" s="52"/>
      <c r="X159" s="57"/>
      <c r="Y159" s="61"/>
      <c r="Z159" s="10"/>
      <c r="AA159" s="140"/>
      <c r="AB159" s="137"/>
      <c r="AC159" s="143"/>
      <c r="AD159" s="122">
        <v>2.8165999999999998</v>
      </c>
    </row>
    <row r="160" spans="1:30" ht="15" customHeight="1">
      <c r="A160" s="89" t="s">
        <v>90</v>
      </c>
      <c r="B160" s="179"/>
      <c r="C160" s="35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36"/>
      <c r="O160" s="40"/>
      <c r="P160" s="56"/>
      <c r="Q160" s="52"/>
      <c r="R160" s="57"/>
      <c r="S160" s="56"/>
      <c r="T160" s="52"/>
      <c r="U160" s="57"/>
      <c r="V160" s="56"/>
      <c r="W160" s="52"/>
      <c r="X160" s="57"/>
      <c r="Y160" s="61"/>
      <c r="Z160" s="10"/>
      <c r="AA160" s="140"/>
      <c r="AB160" s="137"/>
      <c r="AC160" s="143"/>
      <c r="AD160" s="122">
        <v>3.0742</v>
      </c>
    </row>
    <row r="161" spans="1:30" ht="15" customHeight="1">
      <c r="A161" s="89" t="s">
        <v>91</v>
      </c>
      <c r="B161" s="179"/>
      <c r="C161" s="35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36"/>
      <c r="O161" s="40"/>
      <c r="P161" s="56"/>
      <c r="Q161" s="52"/>
      <c r="R161" s="57"/>
      <c r="S161" s="56"/>
      <c r="T161" s="52"/>
      <c r="U161" s="57"/>
      <c r="V161" s="56"/>
      <c r="W161" s="52"/>
      <c r="X161" s="57"/>
      <c r="Y161" s="61"/>
      <c r="Z161" s="10"/>
      <c r="AA161" s="140"/>
      <c r="AB161" s="137"/>
      <c r="AC161" s="143"/>
      <c r="AD161" s="122">
        <v>3.0356</v>
      </c>
    </row>
    <row r="162" spans="1:30" ht="15" customHeight="1">
      <c r="A162" s="89" t="s">
        <v>92</v>
      </c>
      <c r="B162" s="179"/>
      <c r="C162" s="35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36"/>
      <c r="O162" s="40"/>
      <c r="P162" s="56"/>
      <c r="Q162" s="52"/>
      <c r="R162" s="57"/>
      <c r="S162" s="56"/>
      <c r="T162" s="52"/>
      <c r="U162" s="57"/>
      <c r="V162" s="56"/>
      <c r="W162" s="52"/>
      <c r="X162" s="57"/>
      <c r="Y162" s="61"/>
      <c r="Z162" s="10"/>
      <c r="AA162" s="140"/>
      <c r="AB162" s="137"/>
      <c r="AC162" s="143"/>
      <c r="AD162" s="122">
        <v>2.6433</v>
      </c>
    </row>
    <row r="163" spans="1:30" ht="15" customHeight="1" thickBot="1">
      <c r="A163" s="91" t="s">
        <v>93</v>
      </c>
      <c r="B163" s="180"/>
      <c r="C163" s="92">
        <v>95.9839</v>
      </c>
      <c r="D163" s="93">
        <v>2.2233</v>
      </c>
      <c r="E163" s="93">
        <v>0.7129</v>
      </c>
      <c r="F163" s="93">
        <v>0.1118</v>
      </c>
      <c r="G163" s="93">
        <v>0.1077</v>
      </c>
      <c r="H163" s="93">
        <v>0.003</v>
      </c>
      <c r="I163" s="93">
        <v>0.0214</v>
      </c>
      <c r="J163" s="93">
        <v>0.015</v>
      </c>
      <c r="K163" s="93">
        <v>0.0104</v>
      </c>
      <c r="L163" s="93">
        <v>0.0049</v>
      </c>
      <c r="M163" s="93">
        <v>0.6459</v>
      </c>
      <c r="N163" s="94">
        <v>0.1599</v>
      </c>
      <c r="O163" s="117">
        <v>0.6998</v>
      </c>
      <c r="P163" s="43">
        <v>8201</v>
      </c>
      <c r="Q163" s="96">
        <v>34.34</v>
      </c>
      <c r="R163" s="97">
        <v>9.53888888888889</v>
      </c>
      <c r="S163" s="43">
        <v>9094</v>
      </c>
      <c r="T163" s="96">
        <v>38.07</v>
      </c>
      <c r="U163" s="97">
        <v>10.575</v>
      </c>
      <c r="V163" s="43">
        <v>11930</v>
      </c>
      <c r="W163" s="96">
        <v>49.95</v>
      </c>
      <c r="X163" s="97">
        <v>13.875</v>
      </c>
      <c r="Y163" s="42">
        <v>-21.6</v>
      </c>
      <c r="Z163" s="19">
        <v>-19.4</v>
      </c>
      <c r="AA163" s="141"/>
      <c r="AB163" s="138"/>
      <c r="AC163" s="144"/>
      <c r="AD163" s="126">
        <v>3.0486999999999997</v>
      </c>
    </row>
    <row r="164" spans="1:31" ht="15" customHeight="1">
      <c r="A164" s="169" t="s">
        <v>62</v>
      </c>
      <c r="B164" s="170"/>
      <c r="C164" s="170"/>
      <c r="D164" s="170"/>
      <c r="E164" s="170"/>
      <c r="F164" s="170"/>
      <c r="G164" s="170"/>
      <c r="H164" s="170"/>
      <c r="I164" s="8"/>
      <c r="J164" s="8"/>
      <c r="K164" s="8"/>
      <c r="L164" s="8"/>
      <c r="M164" s="8"/>
      <c r="N164" s="8"/>
      <c r="O164" s="49"/>
      <c r="P164" s="201">
        <f>SUMPRODUCT(P133:P163,AD133:AD163)/SUM(AD133:AD163)</f>
        <v>1348.7125078594195</v>
      </c>
      <c r="Q164" s="203">
        <f>SUMPRODUCT(Q133:Q163,AD133:AD163)/SUM(AD133:AD163)</f>
        <v>5.646793690449785</v>
      </c>
      <c r="R164" s="202">
        <f>SUMPRODUCT(R133:R163,AD133:AD163)/SUM(AD133:AD163)</f>
        <v>1.568553802902718</v>
      </c>
      <c r="S164" s="201">
        <f>SUMPRODUCT(S133:S163,AD133:AD163)/SUM(AD133:AD163)</f>
        <v>1495.4802009342914</v>
      </c>
      <c r="T164" s="203">
        <f>SUMPRODUCT(T133:T163,AD133:AD163)/SUM(AD133:AD163)</f>
        <v>6.26115095255329</v>
      </c>
      <c r="U164" s="202">
        <f>SUMPRODUCT(U133:U163,AD133:AD163)/SUM(AD133:AD163)</f>
        <v>1.7392085979314698</v>
      </c>
      <c r="V164" s="9"/>
      <c r="W164" s="9"/>
      <c r="X164" s="11"/>
      <c r="Y164" s="18"/>
      <c r="Z164" s="77"/>
      <c r="AA164" s="11"/>
      <c r="AB164" s="11"/>
      <c r="AC164" s="11"/>
      <c r="AD164" s="127">
        <v>59.9598</v>
      </c>
      <c r="AE164" s="131"/>
    </row>
    <row r="165" spans="1:30" ht="15" customHeight="1" thickBot="1">
      <c r="A165" s="88"/>
      <c r="B165" s="88"/>
      <c r="C165" s="88"/>
      <c r="D165" s="88"/>
      <c r="E165" s="88"/>
      <c r="F165" s="88"/>
      <c r="G165" s="88"/>
      <c r="H165" s="88"/>
      <c r="I165" s="8"/>
      <c r="J165" s="8"/>
      <c r="K165" s="8"/>
      <c r="L165" s="8"/>
      <c r="M165" s="8"/>
      <c r="N165" s="8"/>
      <c r="O165" s="49" t="s">
        <v>38</v>
      </c>
      <c r="P165" s="200"/>
      <c r="Q165" s="198"/>
      <c r="R165" s="196"/>
      <c r="S165" s="200"/>
      <c r="T165" s="198"/>
      <c r="U165" s="196"/>
      <c r="V165" s="9"/>
      <c r="W165" s="132" t="s">
        <v>97</v>
      </c>
      <c r="X165" s="133"/>
      <c r="Y165" s="133"/>
      <c r="Z165" s="133"/>
      <c r="AA165" s="133"/>
      <c r="AB165" s="133"/>
      <c r="AC165" s="133"/>
      <c r="AD165" s="129">
        <v>0</v>
      </c>
    </row>
    <row r="166" spans="1:30" ht="15" customHeight="1">
      <c r="A166" s="88"/>
      <c r="B166" s="88"/>
      <c r="C166" s="88"/>
      <c r="D166" s="88"/>
      <c r="E166" s="88"/>
      <c r="F166" s="88"/>
      <c r="G166" s="88"/>
      <c r="H166" s="88"/>
      <c r="I166" s="8"/>
      <c r="J166" s="8"/>
      <c r="K166" s="8"/>
      <c r="L166" s="8"/>
      <c r="M166" s="8"/>
      <c r="N166" s="8"/>
      <c r="O166" s="49"/>
      <c r="P166" s="16"/>
      <c r="Q166" s="16"/>
      <c r="R166" s="16"/>
      <c r="S166" s="16"/>
      <c r="T166" s="16"/>
      <c r="U166" s="16"/>
      <c r="V166" s="9"/>
      <c r="W166" s="134" t="s">
        <v>98</v>
      </c>
      <c r="X166" s="135"/>
      <c r="Y166" s="135"/>
      <c r="Z166" s="135"/>
      <c r="AA166" s="135"/>
      <c r="AB166" s="135"/>
      <c r="AC166" s="135"/>
      <c r="AD166" s="130">
        <v>59.96</v>
      </c>
    </row>
    <row r="167" spans="1:30" ht="15" customHeight="1">
      <c r="A167" s="88"/>
      <c r="B167" s="88"/>
      <c r="C167" s="88"/>
      <c r="D167" s="88"/>
      <c r="E167" s="88"/>
      <c r="F167" s="88"/>
      <c r="G167" s="88"/>
      <c r="H167" s="88"/>
      <c r="I167" s="8"/>
      <c r="J167" s="8"/>
      <c r="K167" s="8"/>
      <c r="L167" s="8"/>
      <c r="M167" s="8"/>
      <c r="N167" s="8"/>
      <c r="O167" s="49"/>
      <c r="P167" s="16"/>
      <c r="Q167" s="16"/>
      <c r="R167" s="16"/>
      <c r="S167" s="16"/>
      <c r="T167" s="16"/>
      <c r="U167" s="16"/>
      <c r="V167" s="9"/>
      <c r="W167" s="9"/>
      <c r="X167" s="11"/>
      <c r="Y167" s="18"/>
      <c r="Z167" s="77"/>
      <c r="AA167" s="11"/>
      <c r="AB167" s="11"/>
      <c r="AC167" s="11"/>
      <c r="AD167" s="13"/>
    </row>
    <row r="168" spans="1:30" ht="15" customHeight="1">
      <c r="A168" s="88"/>
      <c r="B168" s="88"/>
      <c r="C168" s="88"/>
      <c r="D168" s="88"/>
      <c r="E168" s="88"/>
      <c r="F168" s="88"/>
      <c r="G168" s="88"/>
      <c r="H168" s="88"/>
      <c r="I168" s="8"/>
      <c r="J168" s="8"/>
      <c r="K168" s="8"/>
      <c r="L168" s="8"/>
      <c r="M168" s="8"/>
      <c r="N168" s="8"/>
      <c r="O168" s="49"/>
      <c r="P168" s="16"/>
      <c r="Q168" s="16"/>
      <c r="R168" s="16"/>
      <c r="S168" s="16"/>
      <c r="T168" s="16"/>
      <c r="U168" s="16"/>
      <c r="V168" s="9"/>
      <c r="W168" s="9"/>
      <c r="X168" s="11"/>
      <c r="Y168" s="18"/>
      <c r="Z168" s="77"/>
      <c r="AA168" s="11"/>
      <c r="AB168" s="11"/>
      <c r="AC168" s="11"/>
      <c r="AD168" s="13"/>
    </row>
    <row r="169" spans="1:30" ht="15" customHeight="1" thickBot="1">
      <c r="A169" s="88"/>
      <c r="B169" s="88"/>
      <c r="C169" s="88"/>
      <c r="D169" s="88"/>
      <c r="E169" s="88"/>
      <c r="F169" s="88"/>
      <c r="G169" s="88"/>
      <c r="H169" s="88"/>
      <c r="I169" s="8"/>
      <c r="J169" s="8"/>
      <c r="K169" s="8"/>
      <c r="L169" s="8"/>
      <c r="M169" s="8"/>
      <c r="N169" s="8"/>
      <c r="O169" s="49"/>
      <c r="P169" s="16"/>
      <c r="Q169" s="16"/>
      <c r="R169" s="16"/>
      <c r="S169" s="16"/>
      <c r="T169" s="16"/>
      <c r="U169" s="16"/>
      <c r="V169" s="9"/>
      <c r="W169" s="9"/>
      <c r="X169" s="11"/>
      <c r="Y169" s="18"/>
      <c r="Z169" s="77"/>
      <c r="AA169" s="11"/>
      <c r="AB169" s="11"/>
      <c r="AC169" s="11"/>
      <c r="AD169" s="13"/>
    </row>
    <row r="170" spans="1:30" ht="27.75" customHeight="1" thickBot="1">
      <c r="A170" s="164" t="s">
        <v>15</v>
      </c>
      <c r="B170" s="182" t="s">
        <v>2</v>
      </c>
      <c r="C170" s="185" t="s">
        <v>16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86"/>
      <c r="O170" s="194" t="s">
        <v>30</v>
      </c>
      <c r="P170" s="159"/>
      <c r="Q170" s="159"/>
      <c r="R170" s="159"/>
      <c r="S170" s="159"/>
      <c r="T170" s="159"/>
      <c r="U170" s="159"/>
      <c r="V170" s="159"/>
      <c r="W170" s="159"/>
      <c r="X170" s="160"/>
      <c r="Y170" s="161" t="s">
        <v>33</v>
      </c>
      <c r="Z170" s="156" t="s">
        <v>11</v>
      </c>
      <c r="AA170" s="145" t="s">
        <v>34</v>
      </c>
      <c r="AB170" s="145" t="s">
        <v>35</v>
      </c>
      <c r="AC170" s="147" t="s">
        <v>36</v>
      </c>
      <c r="AD170" s="154" t="s">
        <v>37</v>
      </c>
    </row>
    <row r="171" spans="1:30" ht="30.75" customHeight="1" thickBot="1">
      <c r="A171" s="181"/>
      <c r="B171" s="183"/>
      <c r="C171" s="187" t="s">
        <v>18</v>
      </c>
      <c r="D171" s="152" t="s">
        <v>19</v>
      </c>
      <c r="E171" s="152" t="s">
        <v>20</v>
      </c>
      <c r="F171" s="152" t="s">
        <v>21</v>
      </c>
      <c r="G171" s="152" t="s">
        <v>22</v>
      </c>
      <c r="H171" s="152" t="s">
        <v>23</v>
      </c>
      <c r="I171" s="152" t="s">
        <v>24</v>
      </c>
      <c r="J171" s="152" t="s">
        <v>25</v>
      </c>
      <c r="K171" s="152" t="s">
        <v>26</v>
      </c>
      <c r="L171" s="152" t="s">
        <v>27</v>
      </c>
      <c r="M171" s="167" t="s">
        <v>28</v>
      </c>
      <c r="N171" s="166" t="s">
        <v>29</v>
      </c>
      <c r="O171" s="164" t="s">
        <v>12</v>
      </c>
      <c r="P171" s="153" t="s">
        <v>31</v>
      </c>
      <c r="Q171" s="153"/>
      <c r="R171" s="153"/>
      <c r="S171" s="153"/>
      <c r="T171" s="153"/>
      <c r="U171" s="153"/>
      <c r="V171" s="153"/>
      <c r="W171" s="153" t="s">
        <v>32</v>
      </c>
      <c r="X171" s="153"/>
      <c r="Y171" s="162"/>
      <c r="Z171" s="157"/>
      <c r="AA171" s="146"/>
      <c r="AB171" s="146"/>
      <c r="AC171" s="148"/>
      <c r="AD171" s="155"/>
    </row>
    <row r="172" spans="1:30" ht="97.5" customHeight="1">
      <c r="A172" s="165"/>
      <c r="B172" s="184"/>
      <c r="C172" s="187"/>
      <c r="D172" s="152"/>
      <c r="E172" s="152"/>
      <c r="F172" s="152"/>
      <c r="G172" s="152"/>
      <c r="H172" s="152"/>
      <c r="I172" s="152"/>
      <c r="J172" s="152"/>
      <c r="K172" s="152"/>
      <c r="L172" s="152"/>
      <c r="M172" s="167"/>
      <c r="N172" s="166"/>
      <c r="O172" s="165"/>
      <c r="P172" s="105" t="s">
        <v>39</v>
      </c>
      <c r="Q172" s="106" t="s">
        <v>40</v>
      </c>
      <c r="R172" s="107" t="s">
        <v>41</v>
      </c>
      <c r="S172" s="108" t="s">
        <v>42</v>
      </c>
      <c r="T172" s="106" t="s">
        <v>43</v>
      </c>
      <c r="U172" s="109" t="s">
        <v>44</v>
      </c>
      <c r="V172" s="105" t="s">
        <v>45</v>
      </c>
      <c r="W172" s="106" t="s">
        <v>46</v>
      </c>
      <c r="X172" s="110" t="s">
        <v>47</v>
      </c>
      <c r="Y172" s="168"/>
      <c r="Z172" s="163"/>
      <c r="AA172" s="146"/>
      <c r="AB172" s="146"/>
      <c r="AC172" s="148"/>
      <c r="AD172" s="155"/>
    </row>
    <row r="173" spans="1:30" ht="12.75" customHeight="1">
      <c r="A173" s="30">
        <v>1</v>
      </c>
      <c r="B173" s="30">
        <v>2</v>
      </c>
      <c r="C173" s="37">
        <v>3</v>
      </c>
      <c r="D173" s="23">
        <v>4</v>
      </c>
      <c r="E173" s="23">
        <v>5</v>
      </c>
      <c r="F173" s="23">
        <v>6</v>
      </c>
      <c r="G173" s="23">
        <v>7</v>
      </c>
      <c r="H173" s="23">
        <v>8</v>
      </c>
      <c r="I173" s="23">
        <v>9</v>
      </c>
      <c r="J173" s="23">
        <v>10</v>
      </c>
      <c r="K173" s="23">
        <v>11</v>
      </c>
      <c r="L173" s="23">
        <v>12</v>
      </c>
      <c r="M173" s="23">
        <v>13</v>
      </c>
      <c r="N173" s="38">
        <v>14</v>
      </c>
      <c r="O173" s="41">
        <v>15</v>
      </c>
      <c r="P173" s="37">
        <v>16</v>
      </c>
      <c r="Q173" s="23">
        <v>17</v>
      </c>
      <c r="R173" s="38">
        <v>18</v>
      </c>
      <c r="S173" s="37">
        <v>19</v>
      </c>
      <c r="T173" s="23">
        <v>20</v>
      </c>
      <c r="U173" s="38">
        <v>21</v>
      </c>
      <c r="V173" s="37">
        <v>22</v>
      </c>
      <c r="W173" s="23">
        <v>23</v>
      </c>
      <c r="X173" s="38">
        <v>24</v>
      </c>
      <c r="Y173" s="37">
        <v>25</v>
      </c>
      <c r="Z173" s="23">
        <v>26</v>
      </c>
      <c r="AA173" s="23">
        <v>27</v>
      </c>
      <c r="AB173" s="23">
        <v>28</v>
      </c>
      <c r="AC173" s="29">
        <v>29</v>
      </c>
      <c r="AD173" s="87">
        <v>30</v>
      </c>
    </row>
    <row r="174" spans="1:30" ht="15" customHeight="1">
      <c r="A174" s="89" t="s">
        <v>63</v>
      </c>
      <c r="B174" s="171" t="s">
        <v>6</v>
      </c>
      <c r="C174" s="64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5"/>
      <c r="O174" s="59"/>
      <c r="P174" s="64"/>
      <c r="Q174" s="62"/>
      <c r="R174" s="65"/>
      <c r="S174" s="64"/>
      <c r="T174" s="62"/>
      <c r="U174" s="65"/>
      <c r="V174" s="64"/>
      <c r="W174" s="62"/>
      <c r="X174" s="65"/>
      <c r="Y174" s="64"/>
      <c r="Z174" s="62"/>
      <c r="AA174" s="139" t="s">
        <v>0</v>
      </c>
      <c r="AB174" s="136" t="s">
        <v>94</v>
      </c>
      <c r="AC174" s="142" t="s">
        <v>10</v>
      </c>
      <c r="AD174" s="127">
        <v>3.0492</v>
      </c>
    </row>
    <row r="175" spans="1:30" ht="15" customHeight="1">
      <c r="A175" s="89" t="s">
        <v>64</v>
      </c>
      <c r="B175" s="172"/>
      <c r="C175" s="5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4"/>
      <c r="O175" s="26"/>
      <c r="P175" s="53"/>
      <c r="Q175" s="1"/>
      <c r="R175" s="54"/>
      <c r="S175" s="53"/>
      <c r="T175" s="1"/>
      <c r="U175" s="54"/>
      <c r="V175" s="53"/>
      <c r="W175" s="1"/>
      <c r="X175" s="54"/>
      <c r="Y175" s="53"/>
      <c r="Z175" s="1"/>
      <c r="AA175" s="140"/>
      <c r="AB175" s="137"/>
      <c r="AC175" s="143"/>
      <c r="AD175" s="128">
        <v>3.453</v>
      </c>
    </row>
    <row r="176" spans="1:30" ht="15" customHeight="1">
      <c r="A176" s="89" t="s">
        <v>65</v>
      </c>
      <c r="B176" s="172"/>
      <c r="C176" s="5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4"/>
      <c r="O176" s="26"/>
      <c r="P176" s="53"/>
      <c r="Q176" s="1"/>
      <c r="R176" s="54"/>
      <c r="S176" s="53"/>
      <c r="T176" s="1"/>
      <c r="U176" s="54"/>
      <c r="V176" s="53"/>
      <c r="W176" s="1"/>
      <c r="X176" s="54"/>
      <c r="Y176" s="53"/>
      <c r="Z176" s="1"/>
      <c r="AA176" s="140"/>
      <c r="AB176" s="137"/>
      <c r="AC176" s="143"/>
      <c r="AD176" s="128">
        <v>2.3899</v>
      </c>
    </row>
    <row r="177" spans="1:30" ht="15" customHeight="1">
      <c r="A177" s="89" t="s">
        <v>66</v>
      </c>
      <c r="B177" s="172"/>
      <c r="C177" s="35">
        <v>95.6896</v>
      </c>
      <c r="D177" s="20">
        <v>2.4311</v>
      </c>
      <c r="E177" s="20">
        <v>0.783</v>
      </c>
      <c r="F177" s="20">
        <v>0.1219</v>
      </c>
      <c r="G177" s="20">
        <v>0.1185</v>
      </c>
      <c r="H177" s="20">
        <v>0.003</v>
      </c>
      <c r="I177" s="20">
        <v>0.0237</v>
      </c>
      <c r="J177" s="20">
        <v>0.0167</v>
      </c>
      <c r="K177" s="20">
        <v>0.0062</v>
      </c>
      <c r="L177" s="20">
        <v>0.0044</v>
      </c>
      <c r="M177" s="20">
        <v>0.6297</v>
      </c>
      <c r="N177" s="36">
        <v>0.1722</v>
      </c>
      <c r="O177" s="40">
        <v>0.7023</v>
      </c>
      <c r="P177" s="56">
        <v>8227</v>
      </c>
      <c r="Q177" s="52">
        <v>34.44</v>
      </c>
      <c r="R177" s="57">
        <v>9.566666666666666</v>
      </c>
      <c r="S177" s="56">
        <v>9121</v>
      </c>
      <c r="T177" s="52">
        <v>38.19</v>
      </c>
      <c r="U177" s="57">
        <v>10.608333333333333</v>
      </c>
      <c r="V177" s="56">
        <v>11945</v>
      </c>
      <c r="W177" s="52">
        <v>50.01</v>
      </c>
      <c r="X177" s="57">
        <v>13.891666666666666</v>
      </c>
      <c r="Y177" s="61">
        <v>-21.4</v>
      </c>
      <c r="Z177" s="10">
        <v>-19.2</v>
      </c>
      <c r="AA177" s="140"/>
      <c r="AB177" s="137"/>
      <c r="AC177" s="143"/>
      <c r="AD177" s="128">
        <v>5.143800000000001</v>
      </c>
    </row>
    <row r="178" spans="1:30" ht="15" customHeight="1">
      <c r="A178" s="89" t="s">
        <v>67</v>
      </c>
      <c r="B178" s="172"/>
      <c r="C178" s="5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4"/>
      <c r="O178" s="26"/>
      <c r="P178" s="53"/>
      <c r="Q178" s="1"/>
      <c r="R178" s="54"/>
      <c r="S178" s="53"/>
      <c r="T178" s="1"/>
      <c r="U178" s="54"/>
      <c r="V178" s="53"/>
      <c r="W178" s="1"/>
      <c r="X178" s="54"/>
      <c r="Y178" s="53"/>
      <c r="Z178" s="1"/>
      <c r="AA178" s="140"/>
      <c r="AB178" s="137"/>
      <c r="AC178" s="143"/>
      <c r="AD178" s="128">
        <v>6.952</v>
      </c>
    </row>
    <row r="179" spans="1:30" ht="15" customHeight="1">
      <c r="A179" s="89" t="s">
        <v>68</v>
      </c>
      <c r="B179" s="173"/>
      <c r="C179" s="35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36"/>
      <c r="O179" s="40"/>
      <c r="P179" s="56"/>
      <c r="Q179" s="52"/>
      <c r="R179" s="57"/>
      <c r="S179" s="56"/>
      <c r="T179" s="52"/>
      <c r="U179" s="57"/>
      <c r="V179" s="56"/>
      <c r="W179" s="52"/>
      <c r="X179" s="57"/>
      <c r="Y179" s="61"/>
      <c r="Z179" s="10"/>
      <c r="AA179" s="140"/>
      <c r="AB179" s="137"/>
      <c r="AC179" s="143"/>
      <c r="AD179" s="122">
        <v>6.6698</v>
      </c>
    </row>
    <row r="180" spans="1:30" ht="15" customHeight="1">
      <c r="A180" s="89" t="s">
        <v>69</v>
      </c>
      <c r="B180" s="173"/>
      <c r="C180" s="35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36"/>
      <c r="O180" s="40"/>
      <c r="P180" s="56"/>
      <c r="Q180" s="52"/>
      <c r="R180" s="57"/>
      <c r="S180" s="56"/>
      <c r="T180" s="52"/>
      <c r="U180" s="57"/>
      <c r="V180" s="56"/>
      <c r="W180" s="52"/>
      <c r="X180" s="57"/>
      <c r="Y180" s="61"/>
      <c r="Z180" s="10"/>
      <c r="AA180" s="140"/>
      <c r="AB180" s="137"/>
      <c r="AC180" s="143"/>
      <c r="AD180" s="122">
        <v>7.7315</v>
      </c>
    </row>
    <row r="181" spans="1:30" ht="15" customHeight="1">
      <c r="A181" s="89" t="s">
        <v>70</v>
      </c>
      <c r="B181" s="173"/>
      <c r="C181" s="35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36"/>
      <c r="O181" s="40"/>
      <c r="P181" s="56"/>
      <c r="Q181" s="52"/>
      <c r="R181" s="57"/>
      <c r="S181" s="56"/>
      <c r="T181" s="52"/>
      <c r="U181" s="57"/>
      <c r="V181" s="56"/>
      <c r="W181" s="52"/>
      <c r="X181" s="57"/>
      <c r="Y181" s="61"/>
      <c r="Z181" s="10"/>
      <c r="AA181" s="140"/>
      <c r="AB181" s="137"/>
      <c r="AC181" s="143"/>
      <c r="AD181" s="122">
        <v>5.8345</v>
      </c>
    </row>
    <row r="182" spans="1:30" ht="15" customHeight="1">
      <c r="A182" s="89" t="s">
        <v>71</v>
      </c>
      <c r="B182" s="173"/>
      <c r="C182" s="35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36"/>
      <c r="O182" s="40"/>
      <c r="P182" s="56"/>
      <c r="Q182" s="52"/>
      <c r="R182" s="57"/>
      <c r="S182" s="56"/>
      <c r="T182" s="52"/>
      <c r="U182" s="57"/>
      <c r="V182" s="56"/>
      <c r="W182" s="52"/>
      <c r="X182" s="57"/>
      <c r="Y182" s="61"/>
      <c r="Z182" s="10"/>
      <c r="AA182" s="140"/>
      <c r="AB182" s="137"/>
      <c r="AC182" s="143"/>
      <c r="AD182" s="122">
        <v>5.5185</v>
      </c>
    </row>
    <row r="183" spans="1:30" ht="15" customHeight="1">
      <c r="A183" s="89" t="s">
        <v>72</v>
      </c>
      <c r="B183" s="173"/>
      <c r="C183" s="35">
        <v>95.7949</v>
      </c>
      <c r="D183" s="20">
        <v>2.3736</v>
      </c>
      <c r="E183" s="20">
        <v>0.7646</v>
      </c>
      <c r="F183" s="20">
        <v>0.1173</v>
      </c>
      <c r="G183" s="20">
        <v>0.1133</v>
      </c>
      <c r="H183" s="20">
        <v>0.0028</v>
      </c>
      <c r="I183" s="20">
        <v>0.0225</v>
      </c>
      <c r="J183" s="20">
        <v>0.0157</v>
      </c>
      <c r="K183" s="20">
        <v>0.006</v>
      </c>
      <c r="L183" s="20">
        <v>0.0039</v>
      </c>
      <c r="M183" s="20">
        <v>0.6168</v>
      </c>
      <c r="N183" s="36">
        <v>0.1686</v>
      </c>
      <c r="O183" s="40">
        <v>0.7014</v>
      </c>
      <c r="P183" s="56">
        <v>8220</v>
      </c>
      <c r="Q183" s="52">
        <v>34.41</v>
      </c>
      <c r="R183" s="57">
        <v>9.558333333333332</v>
      </c>
      <c r="S183" s="56">
        <v>9114</v>
      </c>
      <c r="T183" s="52">
        <v>38.16</v>
      </c>
      <c r="U183" s="57">
        <v>10.6</v>
      </c>
      <c r="V183" s="56">
        <v>11943</v>
      </c>
      <c r="W183" s="52">
        <v>50</v>
      </c>
      <c r="X183" s="57">
        <v>13.88888888888889</v>
      </c>
      <c r="Y183" s="61">
        <v>-20.2</v>
      </c>
      <c r="Z183" s="10">
        <v>-19.3</v>
      </c>
      <c r="AA183" s="140"/>
      <c r="AB183" s="137"/>
      <c r="AC183" s="143"/>
      <c r="AD183" s="122">
        <v>5.855899999999999</v>
      </c>
    </row>
    <row r="184" spans="1:30" ht="15" customHeight="1">
      <c r="A184" s="89" t="s">
        <v>73</v>
      </c>
      <c r="B184" s="173"/>
      <c r="C184" s="35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36"/>
      <c r="O184" s="40"/>
      <c r="P184" s="56"/>
      <c r="Q184" s="52"/>
      <c r="R184" s="57"/>
      <c r="S184" s="56"/>
      <c r="T184" s="52"/>
      <c r="U184" s="57"/>
      <c r="V184" s="56"/>
      <c r="W184" s="52"/>
      <c r="X184" s="57"/>
      <c r="Y184" s="61"/>
      <c r="Z184" s="10"/>
      <c r="AA184" s="140"/>
      <c r="AB184" s="137"/>
      <c r="AC184" s="143"/>
      <c r="AD184" s="122">
        <v>6.4385</v>
      </c>
    </row>
    <row r="185" spans="1:30" ht="15" customHeight="1">
      <c r="A185" s="89" t="s">
        <v>74</v>
      </c>
      <c r="B185" s="173"/>
      <c r="C185" s="35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36"/>
      <c r="O185" s="40"/>
      <c r="P185" s="56"/>
      <c r="Q185" s="52"/>
      <c r="R185" s="57"/>
      <c r="S185" s="56"/>
      <c r="T185" s="52"/>
      <c r="U185" s="57"/>
      <c r="V185" s="56"/>
      <c r="W185" s="52"/>
      <c r="X185" s="57"/>
      <c r="Y185" s="61"/>
      <c r="Z185" s="10"/>
      <c r="AA185" s="140"/>
      <c r="AB185" s="137"/>
      <c r="AC185" s="143"/>
      <c r="AD185" s="122">
        <v>7.927899999999999</v>
      </c>
    </row>
    <row r="186" spans="1:30" ht="15" customHeight="1">
      <c r="A186" s="89" t="s">
        <v>75</v>
      </c>
      <c r="B186" s="173"/>
      <c r="C186" s="35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36"/>
      <c r="O186" s="40"/>
      <c r="P186" s="56"/>
      <c r="Q186" s="52"/>
      <c r="R186" s="57"/>
      <c r="S186" s="56"/>
      <c r="T186" s="52"/>
      <c r="U186" s="57"/>
      <c r="V186" s="56"/>
      <c r="W186" s="52"/>
      <c r="X186" s="57"/>
      <c r="Y186" s="61"/>
      <c r="Z186" s="10"/>
      <c r="AA186" s="140"/>
      <c r="AB186" s="137"/>
      <c r="AC186" s="143"/>
      <c r="AD186" s="122">
        <v>9.614700000000001</v>
      </c>
    </row>
    <row r="187" spans="1:30" ht="15" customHeight="1">
      <c r="A187" s="89" t="s">
        <v>76</v>
      </c>
      <c r="B187" s="173"/>
      <c r="C187" s="35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36"/>
      <c r="O187" s="40"/>
      <c r="P187" s="56"/>
      <c r="Q187" s="52"/>
      <c r="R187" s="57"/>
      <c r="S187" s="56"/>
      <c r="T187" s="52"/>
      <c r="U187" s="57"/>
      <c r="V187" s="56"/>
      <c r="W187" s="52"/>
      <c r="X187" s="57"/>
      <c r="Y187" s="61"/>
      <c r="Z187" s="10"/>
      <c r="AA187" s="140"/>
      <c r="AB187" s="137"/>
      <c r="AC187" s="143"/>
      <c r="AD187" s="122">
        <v>9.688600000000001</v>
      </c>
    </row>
    <row r="188" spans="1:30" ht="15" customHeight="1">
      <c r="A188" s="89" t="s">
        <v>77</v>
      </c>
      <c r="B188" s="173"/>
      <c r="C188" s="35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36"/>
      <c r="O188" s="40"/>
      <c r="P188" s="56"/>
      <c r="Q188" s="52"/>
      <c r="R188" s="57"/>
      <c r="S188" s="56"/>
      <c r="T188" s="52"/>
      <c r="U188" s="57"/>
      <c r="V188" s="56"/>
      <c r="W188" s="52"/>
      <c r="X188" s="57"/>
      <c r="Y188" s="61"/>
      <c r="Z188" s="10"/>
      <c r="AA188" s="140"/>
      <c r="AB188" s="137"/>
      <c r="AC188" s="143"/>
      <c r="AD188" s="122">
        <v>12.919</v>
      </c>
    </row>
    <row r="189" spans="1:30" ht="15" customHeight="1">
      <c r="A189" s="89" t="s">
        <v>78</v>
      </c>
      <c r="B189" s="173"/>
      <c r="C189" s="35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36"/>
      <c r="O189" s="40"/>
      <c r="P189" s="56"/>
      <c r="Q189" s="52"/>
      <c r="R189" s="57"/>
      <c r="S189" s="56"/>
      <c r="T189" s="52"/>
      <c r="U189" s="57"/>
      <c r="V189" s="56"/>
      <c r="W189" s="52"/>
      <c r="X189" s="57"/>
      <c r="Y189" s="61"/>
      <c r="Z189" s="10"/>
      <c r="AA189" s="140"/>
      <c r="AB189" s="137"/>
      <c r="AC189" s="143"/>
      <c r="AD189" s="122">
        <v>14.6492</v>
      </c>
    </row>
    <row r="190" spans="1:30" ht="15" customHeight="1">
      <c r="A190" s="89" t="s">
        <v>79</v>
      </c>
      <c r="B190" s="173"/>
      <c r="C190" s="35">
        <v>95.8825</v>
      </c>
      <c r="D190" s="20">
        <v>2.299</v>
      </c>
      <c r="E190" s="20">
        <v>0.7368</v>
      </c>
      <c r="F190" s="20">
        <v>0.1138</v>
      </c>
      <c r="G190" s="20">
        <v>0.1096</v>
      </c>
      <c r="H190" s="20">
        <v>0.0024</v>
      </c>
      <c r="I190" s="20">
        <v>0.0216</v>
      </c>
      <c r="J190" s="20">
        <v>0.0153</v>
      </c>
      <c r="K190" s="20">
        <v>0.0102</v>
      </c>
      <c r="L190" s="20">
        <v>0.0049</v>
      </c>
      <c r="M190" s="20">
        <v>0.6404</v>
      </c>
      <c r="N190" s="36">
        <v>0.1636</v>
      </c>
      <c r="O190" s="40">
        <v>0.7006</v>
      </c>
      <c r="P190" s="56">
        <v>8210</v>
      </c>
      <c r="Q190" s="52">
        <v>34.37</v>
      </c>
      <c r="R190" s="57">
        <v>9.54722222222222</v>
      </c>
      <c r="S190" s="56">
        <v>9103</v>
      </c>
      <c r="T190" s="52">
        <v>38.11</v>
      </c>
      <c r="U190" s="57">
        <v>10.58611111111111</v>
      </c>
      <c r="V190" s="56">
        <v>11935</v>
      </c>
      <c r="W190" s="52">
        <v>49.97</v>
      </c>
      <c r="X190" s="57">
        <v>13.880555555555555</v>
      </c>
      <c r="Y190" s="61">
        <v>-21.8</v>
      </c>
      <c r="Z190" s="10">
        <v>-20</v>
      </c>
      <c r="AA190" s="140"/>
      <c r="AB190" s="137"/>
      <c r="AC190" s="143"/>
      <c r="AD190" s="122">
        <v>14.8917</v>
      </c>
    </row>
    <row r="191" spans="1:30" ht="15" customHeight="1">
      <c r="A191" s="89" t="s">
        <v>80</v>
      </c>
      <c r="B191" s="173"/>
      <c r="C191" s="35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36"/>
      <c r="O191" s="40"/>
      <c r="P191" s="56"/>
      <c r="Q191" s="52"/>
      <c r="R191" s="57"/>
      <c r="S191" s="56"/>
      <c r="T191" s="52"/>
      <c r="U191" s="57"/>
      <c r="V191" s="56"/>
      <c r="W191" s="52"/>
      <c r="X191" s="57"/>
      <c r="Y191" s="61"/>
      <c r="Z191" s="10"/>
      <c r="AA191" s="140"/>
      <c r="AB191" s="137"/>
      <c r="AC191" s="143"/>
      <c r="AD191" s="122">
        <v>15.7125</v>
      </c>
    </row>
    <row r="192" spans="1:30" ht="15" customHeight="1">
      <c r="A192" s="89" t="s">
        <v>81</v>
      </c>
      <c r="B192" s="173"/>
      <c r="C192" s="35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36"/>
      <c r="O192" s="40"/>
      <c r="P192" s="56"/>
      <c r="Q192" s="52"/>
      <c r="R192" s="57"/>
      <c r="S192" s="56"/>
      <c r="T192" s="52"/>
      <c r="U192" s="57"/>
      <c r="V192" s="56"/>
      <c r="W192" s="52"/>
      <c r="X192" s="57"/>
      <c r="Y192" s="61"/>
      <c r="Z192" s="10"/>
      <c r="AA192" s="140"/>
      <c r="AB192" s="137"/>
      <c r="AC192" s="143"/>
      <c r="AD192" s="122">
        <v>16.6676</v>
      </c>
    </row>
    <row r="193" spans="1:30" ht="15" customHeight="1">
      <c r="A193" s="89" t="s">
        <v>82</v>
      </c>
      <c r="B193" s="173"/>
      <c r="C193" s="35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36"/>
      <c r="O193" s="40"/>
      <c r="P193" s="56"/>
      <c r="Q193" s="52"/>
      <c r="R193" s="57"/>
      <c r="S193" s="56"/>
      <c r="T193" s="52"/>
      <c r="U193" s="57"/>
      <c r="V193" s="56"/>
      <c r="W193" s="52"/>
      <c r="X193" s="57"/>
      <c r="Y193" s="61"/>
      <c r="Z193" s="10"/>
      <c r="AA193" s="140"/>
      <c r="AB193" s="137"/>
      <c r="AC193" s="143"/>
      <c r="AD193" s="122">
        <v>16.436799999999998</v>
      </c>
    </row>
    <row r="194" spans="1:30" ht="15" customHeight="1">
      <c r="A194" s="89" t="s">
        <v>83</v>
      </c>
      <c r="B194" s="173"/>
      <c r="C194" s="35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36"/>
      <c r="O194" s="40"/>
      <c r="P194" s="56"/>
      <c r="Q194" s="52"/>
      <c r="R194" s="57"/>
      <c r="S194" s="56"/>
      <c r="T194" s="52"/>
      <c r="U194" s="57"/>
      <c r="V194" s="56"/>
      <c r="W194" s="52"/>
      <c r="X194" s="57"/>
      <c r="Y194" s="61"/>
      <c r="Z194" s="10"/>
      <c r="AA194" s="140"/>
      <c r="AB194" s="137"/>
      <c r="AC194" s="143"/>
      <c r="AD194" s="122">
        <v>15.6934</v>
      </c>
    </row>
    <row r="195" spans="1:30" ht="15" customHeight="1">
      <c r="A195" s="89" t="s">
        <v>84</v>
      </c>
      <c r="B195" s="173"/>
      <c r="C195" s="35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36"/>
      <c r="O195" s="40"/>
      <c r="P195" s="56"/>
      <c r="Q195" s="52"/>
      <c r="R195" s="57"/>
      <c r="S195" s="56"/>
      <c r="T195" s="52"/>
      <c r="U195" s="57"/>
      <c r="V195" s="56"/>
      <c r="W195" s="52"/>
      <c r="X195" s="57"/>
      <c r="Y195" s="61"/>
      <c r="Z195" s="10"/>
      <c r="AA195" s="140"/>
      <c r="AB195" s="137"/>
      <c r="AC195" s="143"/>
      <c r="AD195" s="122">
        <v>15.447299999999998</v>
      </c>
    </row>
    <row r="196" spans="1:30" ht="15" customHeight="1">
      <c r="A196" s="89" t="s">
        <v>85</v>
      </c>
      <c r="B196" s="173"/>
      <c r="C196" s="35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36"/>
      <c r="O196" s="40"/>
      <c r="P196" s="56"/>
      <c r="Q196" s="52"/>
      <c r="R196" s="57"/>
      <c r="S196" s="56"/>
      <c r="T196" s="52"/>
      <c r="U196" s="57"/>
      <c r="V196" s="56"/>
      <c r="W196" s="52"/>
      <c r="X196" s="57"/>
      <c r="Y196" s="61"/>
      <c r="Z196" s="10"/>
      <c r="AA196" s="140"/>
      <c r="AB196" s="137"/>
      <c r="AC196" s="143"/>
      <c r="AD196" s="122">
        <v>16.0859</v>
      </c>
    </row>
    <row r="197" spans="1:30" ht="15" customHeight="1">
      <c r="A197" s="89" t="s">
        <v>86</v>
      </c>
      <c r="B197" s="173"/>
      <c r="C197" s="35">
        <v>95.9429</v>
      </c>
      <c r="D197" s="20">
        <v>2.2689</v>
      </c>
      <c r="E197" s="20">
        <v>0.719</v>
      </c>
      <c r="F197" s="20">
        <v>0.111</v>
      </c>
      <c r="G197" s="20">
        <v>0.1068</v>
      </c>
      <c r="H197" s="20">
        <v>0.002</v>
      </c>
      <c r="I197" s="20">
        <v>0.0206</v>
      </c>
      <c r="J197" s="20">
        <v>0.0145</v>
      </c>
      <c r="K197" s="20">
        <v>0.01</v>
      </c>
      <c r="L197" s="20">
        <v>0.0047</v>
      </c>
      <c r="M197" s="20">
        <v>0.6378</v>
      </c>
      <c r="N197" s="36">
        <v>0.1617</v>
      </c>
      <c r="O197" s="40">
        <v>0.7</v>
      </c>
      <c r="P197" s="56">
        <v>8204</v>
      </c>
      <c r="Q197" s="52">
        <v>34.35</v>
      </c>
      <c r="R197" s="57">
        <v>9.541666666666666</v>
      </c>
      <c r="S197" s="56">
        <v>9097</v>
      </c>
      <c r="T197" s="52">
        <v>38.09</v>
      </c>
      <c r="U197" s="57">
        <v>10.580555555555556</v>
      </c>
      <c r="V197" s="56">
        <v>11933</v>
      </c>
      <c r="W197" s="52">
        <v>49.96</v>
      </c>
      <c r="X197" s="57">
        <v>13.877777777777778</v>
      </c>
      <c r="Y197" s="61">
        <v>-21.3</v>
      </c>
      <c r="Z197" s="10">
        <v>-19.3</v>
      </c>
      <c r="AA197" s="140"/>
      <c r="AB197" s="137"/>
      <c r="AC197" s="143"/>
      <c r="AD197" s="122">
        <v>16.731</v>
      </c>
    </row>
    <row r="198" spans="1:30" ht="15" customHeight="1">
      <c r="A198" s="89" t="s">
        <v>87</v>
      </c>
      <c r="B198" s="173"/>
      <c r="C198" s="35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36"/>
      <c r="O198" s="40"/>
      <c r="P198" s="56"/>
      <c r="Q198" s="52"/>
      <c r="R198" s="57"/>
      <c r="S198" s="56"/>
      <c r="T198" s="52"/>
      <c r="U198" s="57"/>
      <c r="V198" s="56"/>
      <c r="W198" s="52"/>
      <c r="X198" s="57"/>
      <c r="Y198" s="61"/>
      <c r="Z198" s="10"/>
      <c r="AA198" s="140"/>
      <c r="AB198" s="137"/>
      <c r="AC198" s="143"/>
      <c r="AD198" s="122">
        <v>16.840700000000002</v>
      </c>
    </row>
    <row r="199" spans="1:30" ht="15" customHeight="1">
      <c r="A199" s="89" t="s">
        <v>88</v>
      </c>
      <c r="B199" s="173"/>
      <c r="C199" s="35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36"/>
      <c r="O199" s="40"/>
      <c r="P199" s="56"/>
      <c r="Q199" s="52"/>
      <c r="R199" s="57"/>
      <c r="S199" s="56"/>
      <c r="T199" s="52"/>
      <c r="U199" s="57"/>
      <c r="V199" s="56"/>
      <c r="W199" s="52"/>
      <c r="X199" s="57"/>
      <c r="Y199" s="61"/>
      <c r="Z199" s="10"/>
      <c r="AA199" s="140"/>
      <c r="AB199" s="137"/>
      <c r="AC199" s="143"/>
      <c r="AD199" s="122">
        <v>17.355900000000002</v>
      </c>
    </row>
    <row r="200" spans="1:30" ht="15" customHeight="1">
      <c r="A200" s="89" t="s">
        <v>89</v>
      </c>
      <c r="B200" s="173"/>
      <c r="C200" s="35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36"/>
      <c r="O200" s="40"/>
      <c r="P200" s="56"/>
      <c r="Q200" s="52"/>
      <c r="R200" s="57"/>
      <c r="S200" s="56"/>
      <c r="T200" s="52"/>
      <c r="U200" s="57"/>
      <c r="V200" s="56"/>
      <c r="W200" s="52"/>
      <c r="X200" s="57"/>
      <c r="Y200" s="61"/>
      <c r="Z200" s="10"/>
      <c r="AA200" s="140"/>
      <c r="AB200" s="137"/>
      <c r="AC200" s="143"/>
      <c r="AD200" s="122">
        <v>17.3536</v>
      </c>
    </row>
    <row r="201" spans="1:30" ht="15" customHeight="1">
      <c r="A201" s="89" t="s">
        <v>90</v>
      </c>
      <c r="B201" s="173"/>
      <c r="C201" s="35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36"/>
      <c r="O201" s="40"/>
      <c r="P201" s="56"/>
      <c r="Q201" s="52"/>
      <c r="R201" s="57"/>
      <c r="S201" s="56"/>
      <c r="T201" s="52"/>
      <c r="U201" s="57"/>
      <c r="V201" s="56"/>
      <c r="W201" s="52"/>
      <c r="X201" s="57"/>
      <c r="Y201" s="61"/>
      <c r="Z201" s="10"/>
      <c r="AA201" s="140"/>
      <c r="AB201" s="137"/>
      <c r="AC201" s="143"/>
      <c r="AD201" s="122">
        <v>17.798099999999998</v>
      </c>
    </row>
    <row r="202" spans="1:30" ht="15" customHeight="1">
      <c r="A202" s="89" t="s">
        <v>91</v>
      </c>
      <c r="B202" s="173"/>
      <c r="C202" s="35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36"/>
      <c r="O202" s="40"/>
      <c r="P202" s="56"/>
      <c r="Q202" s="52"/>
      <c r="R202" s="57"/>
      <c r="S202" s="56"/>
      <c r="T202" s="52"/>
      <c r="U202" s="57"/>
      <c r="V202" s="56"/>
      <c r="W202" s="52"/>
      <c r="X202" s="57"/>
      <c r="Y202" s="61"/>
      <c r="Z202" s="10"/>
      <c r="AA202" s="140"/>
      <c r="AB202" s="137"/>
      <c r="AC202" s="143"/>
      <c r="AD202" s="122">
        <v>18.6817</v>
      </c>
    </row>
    <row r="203" spans="1:30" ht="15" customHeight="1">
      <c r="A203" s="89" t="s">
        <v>92</v>
      </c>
      <c r="B203" s="173"/>
      <c r="C203" s="35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36"/>
      <c r="O203" s="40"/>
      <c r="P203" s="56"/>
      <c r="Q203" s="52"/>
      <c r="R203" s="57"/>
      <c r="S203" s="56"/>
      <c r="T203" s="52"/>
      <c r="U203" s="57"/>
      <c r="V203" s="56"/>
      <c r="W203" s="52"/>
      <c r="X203" s="57"/>
      <c r="Y203" s="61"/>
      <c r="Z203" s="10"/>
      <c r="AA203" s="140"/>
      <c r="AB203" s="137"/>
      <c r="AC203" s="143"/>
      <c r="AD203" s="122">
        <v>16.972099999999998</v>
      </c>
    </row>
    <row r="204" spans="1:30" ht="15" customHeight="1" thickBot="1">
      <c r="A204" s="91" t="s">
        <v>93</v>
      </c>
      <c r="B204" s="174"/>
      <c r="C204" s="92">
        <v>95.9839</v>
      </c>
      <c r="D204" s="93">
        <v>2.2233</v>
      </c>
      <c r="E204" s="93">
        <v>0.7129</v>
      </c>
      <c r="F204" s="93">
        <v>0.1118</v>
      </c>
      <c r="G204" s="93">
        <v>0.1077</v>
      </c>
      <c r="H204" s="93">
        <v>0.003</v>
      </c>
      <c r="I204" s="93">
        <v>0.0214</v>
      </c>
      <c r="J204" s="93">
        <v>0.015</v>
      </c>
      <c r="K204" s="93">
        <v>0.0104</v>
      </c>
      <c r="L204" s="93">
        <v>0.0049</v>
      </c>
      <c r="M204" s="93">
        <v>0.6459</v>
      </c>
      <c r="N204" s="94">
        <v>0.1599</v>
      </c>
      <c r="O204" s="95">
        <v>0.6998</v>
      </c>
      <c r="P204" s="43">
        <v>8201</v>
      </c>
      <c r="Q204" s="96">
        <v>34.34</v>
      </c>
      <c r="R204" s="97">
        <v>9.53888888888889</v>
      </c>
      <c r="S204" s="43">
        <v>9094</v>
      </c>
      <c r="T204" s="96">
        <v>38.07</v>
      </c>
      <c r="U204" s="97">
        <v>10.575</v>
      </c>
      <c r="V204" s="43">
        <v>11930</v>
      </c>
      <c r="W204" s="96">
        <v>49.95</v>
      </c>
      <c r="X204" s="97">
        <v>13.875</v>
      </c>
      <c r="Y204" s="42">
        <v>-21.6</v>
      </c>
      <c r="Z204" s="19">
        <v>-19.4</v>
      </c>
      <c r="AA204" s="141"/>
      <c r="AB204" s="138"/>
      <c r="AC204" s="144"/>
      <c r="AD204" s="126">
        <v>17.2893</v>
      </c>
    </row>
    <row r="205" spans="1:31" ht="15" customHeight="1">
      <c r="A205" s="169" t="s">
        <v>62</v>
      </c>
      <c r="B205" s="170"/>
      <c r="C205" s="170"/>
      <c r="D205" s="170"/>
      <c r="E205" s="170"/>
      <c r="F205" s="170"/>
      <c r="G205" s="170"/>
      <c r="H205" s="170"/>
      <c r="O205" s="49"/>
      <c r="P205" s="201">
        <f>SUMPRODUCT(P174:P204,AD174:AD204)/SUM(AD174:AD204)</f>
        <v>1351.7694398692006</v>
      </c>
      <c r="Q205" s="203">
        <f>SUMPRODUCT(Q174:Q204,AD174:AD204)/SUM(AD174:AD204)</f>
        <v>5.659544675882148</v>
      </c>
      <c r="R205" s="202">
        <f>SUMPRODUCT(R174:R204,AD174:AD204)/SUM(AD174:AD204)</f>
        <v>1.5720957433005966</v>
      </c>
      <c r="S205" s="201">
        <f>SUMPRODUCT(S174:S204,AD174:AD204)/SUM(AD174:AD204)</f>
        <v>1498.8642425265314</v>
      </c>
      <c r="T205" s="203">
        <f>SUMPRODUCT(T174:T204,AD174:AD204)/SUM(AD174:AD204)</f>
        <v>6.275297294949664</v>
      </c>
      <c r="U205" s="202">
        <f>SUMPRODUCT(U174:U204,AD174:AD204)/SUM(AD174:AD204)</f>
        <v>1.7431381374860178</v>
      </c>
      <c r="V205" s="9"/>
      <c r="W205" s="9"/>
      <c r="X205" s="11"/>
      <c r="Y205" s="18"/>
      <c r="Z205" s="77"/>
      <c r="AA205" s="11"/>
      <c r="AB205" s="11"/>
      <c r="AC205" s="11"/>
      <c r="AD205" s="127">
        <v>363.7933</v>
      </c>
      <c r="AE205" s="131"/>
    </row>
    <row r="206" spans="1:30" ht="15" customHeight="1" thickBot="1">
      <c r="A206" s="88"/>
      <c r="B206" s="88"/>
      <c r="C206" s="88"/>
      <c r="D206" s="88"/>
      <c r="E206" s="88"/>
      <c r="F206" s="88"/>
      <c r="G206" s="88"/>
      <c r="H206" s="88"/>
      <c r="I206" s="8"/>
      <c r="J206" s="8"/>
      <c r="K206" s="8"/>
      <c r="L206" s="8"/>
      <c r="M206" s="8"/>
      <c r="N206" s="8"/>
      <c r="O206" s="49" t="s">
        <v>38</v>
      </c>
      <c r="P206" s="200"/>
      <c r="Q206" s="198"/>
      <c r="R206" s="196"/>
      <c r="S206" s="200"/>
      <c r="T206" s="198"/>
      <c r="U206" s="196"/>
      <c r="V206" s="9"/>
      <c r="W206" s="132" t="s">
        <v>97</v>
      </c>
      <c r="X206" s="133"/>
      <c r="Y206" s="133"/>
      <c r="Z206" s="133"/>
      <c r="AA206" s="133"/>
      <c r="AB206" s="133"/>
      <c r="AC206" s="133"/>
      <c r="AD206" s="129">
        <v>1.081</v>
      </c>
    </row>
    <row r="207" spans="1:30" ht="15" customHeight="1">
      <c r="A207" s="88"/>
      <c r="B207" s="88"/>
      <c r="C207" s="88"/>
      <c r="D207" s="88"/>
      <c r="E207" s="88"/>
      <c r="F207" s="88"/>
      <c r="G207" s="88"/>
      <c r="H207" s="88"/>
      <c r="I207" s="8"/>
      <c r="J207" s="8"/>
      <c r="K207" s="8"/>
      <c r="L207" s="8"/>
      <c r="M207" s="8"/>
      <c r="N207" s="8"/>
      <c r="O207" s="49"/>
      <c r="P207" s="16"/>
      <c r="Q207" s="16"/>
      <c r="R207" s="16"/>
      <c r="S207" s="16"/>
      <c r="T207" s="16"/>
      <c r="U207" s="16"/>
      <c r="V207" s="9"/>
      <c r="W207" s="134" t="s">
        <v>98</v>
      </c>
      <c r="X207" s="135"/>
      <c r="Y207" s="135"/>
      <c r="Z207" s="135"/>
      <c r="AA207" s="135"/>
      <c r="AB207" s="135"/>
      <c r="AC207" s="135"/>
      <c r="AD207" s="130">
        <v>362.712</v>
      </c>
    </row>
    <row r="208" spans="1:30" ht="15" customHeight="1">
      <c r="A208" s="88"/>
      <c r="B208" s="88"/>
      <c r="C208" s="88"/>
      <c r="D208" s="88"/>
      <c r="E208" s="88"/>
      <c r="F208" s="88"/>
      <c r="G208" s="88"/>
      <c r="H208" s="88"/>
      <c r="I208" s="8"/>
      <c r="J208" s="8"/>
      <c r="K208" s="8"/>
      <c r="L208" s="8"/>
      <c r="M208" s="8"/>
      <c r="N208" s="8"/>
      <c r="O208" s="49"/>
      <c r="P208" s="16"/>
      <c r="Q208" s="16"/>
      <c r="R208" s="16"/>
      <c r="S208" s="16"/>
      <c r="T208" s="16"/>
      <c r="U208" s="16"/>
      <c r="V208" s="9"/>
      <c r="W208" s="9"/>
      <c r="X208" s="11"/>
      <c r="Y208" s="18"/>
      <c r="Z208" s="77"/>
      <c r="AA208" s="11"/>
      <c r="AB208" s="11"/>
      <c r="AC208" s="11"/>
      <c r="AD208" s="13"/>
    </row>
    <row r="209" spans="1:30" ht="15" customHeight="1">
      <c r="A209" s="88"/>
      <c r="B209" s="88"/>
      <c r="C209" s="88"/>
      <c r="D209" s="88"/>
      <c r="E209" s="88"/>
      <c r="F209" s="88"/>
      <c r="G209" s="88"/>
      <c r="H209" s="88"/>
      <c r="I209" s="8"/>
      <c r="J209" s="8"/>
      <c r="K209" s="8"/>
      <c r="L209" s="8"/>
      <c r="M209" s="8"/>
      <c r="N209" s="8"/>
      <c r="O209" s="49"/>
      <c r="P209" s="16"/>
      <c r="Q209" s="16"/>
      <c r="R209" s="16"/>
      <c r="S209" s="16"/>
      <c r="T209" s="16"/>
      <c r="U209" s="16"/>
      <c r="V209" s="9"/>
      <c r="W209" s="9"/>
      <c r="X209" s="11"/>
      <c r="Y209" s="18"/>
      <c r="Z209" s="77"/>
      <c r="AA209" s="11"/>
      <c r="AB209" s="11"/>
      <c r="AC209" s="11"/>
      <c r="AD209" s="13"/>
    </row>
    <row r="210" spans="1:30" ht="5.25" customHeight="1" thickBot="1">
      <c r="A210" s="88"/>
      <c r="B210" s="88"/>
      <c r="C210" s="88"/>
      <c r="D210" s="88"/>
      <c r="E210" s="88"/>
      <c r="F210" s="88"/>
      <c r="G210" s="88"/>
      <c r="H210" s="88"/>
      <c r="I210" s="8"/>
      <c r="J210" s="8"/>
      <c r="K210" s="8"/>
      <c r="L210" s="8"/>
      <c r="M210" s="8"/>
      <c r="N210" s="8"/>
      <c r="O210" s="49"/>
      <c r="P210" s="16"/>
      <c r="Q210" s="16"/>
      <c r="R210" s="16"/>
      <c r="S210" s="16"/>
      <c r="T210" s="16"/>
      <c r="U210" s="16"/>
      <c r="V210" s="9"/>
      <c r="W210" s="9"/>
      <c r="X210" s="11"/>
      <c r="Y210" s="18"/>
      <c r="Z210" s="77"/>
      <c r="AA210" s="11"/>
      <c r="AB210" s="11"/>
      <c r="AC210" s="11"/>
      <c r="AD210" s="13"/>
    </row>
    <row r="211" spans="1:30" ht="27.75" customHeight="1" thickBot="1">
      <c r="A211" s="164" t="s">
        <v>15</v>
      </c>
      <c r="B211" s="182" t="s">
        <v>2</v>
      </c>
      <c r="C211" s="185" t="s">
        <v>16</v>
      </c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86"/>
      <c r="O211" s="194" t="s">
        <v>30</v>
      </c>
      <c r="P211" s="159"/>
      <c r="Q211" s="159"/>
      <c r="R211" s="159"/>
      <c r="S211" s="159"/>
      <c r="T211" s="159"/>
      <c r="U211" s="159"/>
      <c r="V211" s="159"/>
      <c r="W211" s="159"/>
      <c r="X211" s="160"/>
      <c r="Y211" s="161" t="s">
        <v>33</v>
      </c>
      <c r="Z211" s="156" t="s">
        <v>11</v>
      </c>
      <c r="AA211" s="145" t="s">
        <v>34</v>
      </c>
      <c r="AB211" s="145" t="s">
        <v>35</v>
      </c>
      <c r="AC211" s="147" t="s">
        <v>36</v>
      </c>
      <c r="AD211" s="154" t="s">
        <v>37</v>
      </c>
    </row>
    <row r="212" spans="1:30" ht="17.25" customHeight="1" thickBot="1">
      <c r="A212" s="181"/>
      <c r="B212" s="183"/>
      <c r="C212" s="187" t="s">
        <v>18</v>
      </c>
      <c r="D212" s="152" t="s">
        <v>19</v>
      </c>
      <c r="E212" s="152" t="s">
        <v>20</v>
      </c>
      <c r="F212" s="152" t="s">
        <v>21</v>
      </c>
      <c r="G212" s="152" t="s">
        <v>22</v>
      </c>
      <c r="H212" s="152" t="s">
        <v>23</v>
      </c>
      <c r="I212" s="152" t="s">
        <v>24</v>
      </c>
      <c r="J212" s="152" t="s">
        <v>25</v>
      </c>
      <c r="K212" s="152" t="s">
        <v>26</v>
      </c>
      <c r="L212" s="152" t="s">
        <v>27</v>
      </c>
      <c r="M212" s="167" t="s">
        <v>28</v>
      </c>
      <c r="N212" s="166" t="s">
        <v>29</v>
      </c>
      <c r="O212" s="164" t="s">
        <v>12</v>
      </c>
      <c r="P212" s="153" t="s">
        <v>31</v>
      </c>
      <c r="Q212" s="153"/>
      <c r="R212" s="153"/>
      <c r="S212" s="153"/>
      <c r="T212" s="153"/>
      <c r="U212" s="153"/>
      <c r="V212" s="153"/>
      <c r="W212" s="153" t="s">
        <v>32</v>
      </c>
      <c r="X212" s="153"/>
      <c r="Y212" s="162"/>
      <c r="Z212" s="157"/>
      <c r="AA212" s="146"/>
      <c r="AB212" s="146"/>
      <c r="AC212" s="148"/>
      <c r="AD212" s="155"/>
    </row>
    <row r="213" spans="1:30" ht="97.5" customHeight="1">
      <c r="A213" s="165"/>
      <c r="B213" s="184"/>
      <c r="C213" s="187"/>
      <c r="D213" s="152"/>
      <c r="E213" s="152"/>
      <c r="F213" s="152"/>
      <c r="G213" s="152"/>
      <c r="H213" s="152"/>
      <c r="I213" s="152"/>
      <c r="J213" s="152"/>
      <c r="K213" s="152"/>
      <c r="L213" s="152"/>
      <c r="M213" s="167"/>
      <c r="N213" s="166"/>
      <c r="O213" s="165"/>
      <c r="P213" s="105" t="s">
        <v>39</v>
      </c>
      <c r="Q213" s="106" t="s">
        <v>40</v>
      </c>
      <c r="R213" s="107" t="s">
        <v>41</v>
      </c>
      <c r="S213" s="108" t="s">
        <v>42</v>
      </c>
      <c r="T213" s="106" t="s">
        <v>43</v>
      </c>
      <c r="U213" s="109" t="s">
        <v>44</v>
      </c>
      <c r="V213" s="105" t="s">
        <v>45</v>
      </c>
      <c r="W213" s="106" t="s">
        <v>46</v>
      </c>
      <c r="X213" s="110" t="s">
        <v>47</v>
      </c>
      <c r="Y213" s="168"/>
      <c r="Z213" s="163"/>
      <c r="AA213" s="146"/>
      <c r="AB213" s="146"/>
      <c r="AC213" s="148"/>
      <c r="AD213" s="155"/>
    </row>
    <row r="214" spans="1:30" ht="12.75" customHeight="1">
      <c r="A214" s="30">
        <v>1</v>
      </c>
      <c r="B214" s="31">
        <v>2</v>
      </c>
      <c r="C214" s="33">
        <v>3</v>
      </c>
      <c r="D214" s="22">
        <v>4</v>
      </c>
      <c r="E214" s="22">
        <v>5</v>
      </c>
      <c r="F214" s="22">
        <v>6</v>
      </c>
      <c r="G214" s="22">
        <v>7</v>
      </c>
      <c r="H214" s="22">
        <v>8</v>
      </c>
      <c r="I214" s="22">
        <v>9</v>
      </c>
      <c r="J214" s="22">
        <v>10</v>
      </c>
      <c r="K214" s="22">
        <v>11</v>
      </c>
      <c r="L214" s="22">
        <v>12</v>
      </c>
      <c r="M214" s="22">
        <v>13</v>
      </c>
      <c r="N214" s="34">
        <v>14</v>
      </c>
      <c r="O214" s="39">
        <v>15</v>
      </c>
      <c r="P214" s="33">
        <v>16</v>
      </c>
      <c r="Q214" s="22">
        <v>17</v>
      </c>
      <c r="R214" s="34">
        <v>18</v>
      </c>
      <c r="S214" s="32">
        <v>19</v>
      </c>
      <c r="T214" s="22">
        <v>20</v>
      </c>
      <c r="U214" s="28">
        <v>21</v>
      </c>
      <c r="V214" s="33">
        <v>22</v>
      </c>
      <c r="W214" s="22">
        <v>23</v>
      </c>
      <c r="X214" s="34">
        <v>24</v>
      </c>
      <c r="Y214" s="33">
        <v>25</v>
      </c>
      <c r="Z214" s="22">
        <v>26</v>
      </c>
      <c r="AA214" s="22">
        <v>27</v>
      </c>
      <c r="AB214" s="22">
        <v>28</v>
      </c>
      <c r="AC214" s="28">
        <v>29</v>
      </c>
      <c r="AD214" s="27">
        <v>30</v>
      </c>
    </row>
    <row r="215" spans="1:30" ht="12.75" customHeight="1">
      <c r="A215" s="89" t="s">
        <v>63</v>
      </c>
      <c r="B215" s="171" t="s">
        <v>5</v>
      </c>
      <c r="C215" s="64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5"/>
      <c r="O215" s="59"/>
      <c r="P215" s="64"/>
      <c r="Q215" s="62"/>
      <c r="R215" s="65"/>
      <c r="S215" s="64"/>
      <c r="T215" s="62"/>
      <c r="U215" s="65"/>
      <c r="V215" s="64"/>
      <c r="W215" s="62"/>
      <c r="X215" s="65"/>
      <c r="Y215" s="64"/>
      <c r="Z215" s="62"/>
      <c r="AA215" s="139" t="s">
        <v>0</v>
      </c>
      <c r="AB215" s="136" t="s">
        <v>94</v>
      </c>
      <c r="AC215" s="142" t="s">
        <v>10</v>
      </c>
      <c r="AD215" s="127">
        <v>0.7657</v>
      </c>
    </row>
    <row r="216" spans="1:30" ht="12.75" customHeight="1">
      <c r="A216" s="89" t="s">
        <v>64</v>
      </c>
      <c r="B216" s="172"/>
      <c r="C216" s="5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54"/>
      <c r="O216" s="26"/>
      <c r="P216" s="53"/>
      <c r="Q216" s="1"/>
      <c r="R216" s="54"/>
      <c r="S216" s="53"/>
      <c r="T216" s="1"/>
      <c r="U216" s="54"/>
      <c r="V216" s="53"/>
      <c r="W216" s="1"/>
      <c r="X216" s="54"/>
      <c r="Y216" s="53"/>
      <c r="Z216" s="1"/>
      <c r="AA216" s="140"/>
      <c r="AB216" s="137"/>
      <c r="AC216" s="143"/>
      <c r="AD216" s="128">
        <v>0.6243</v>
      </c>
    </row>
    <row r="217" spans="1:30" ht="12.75" customHeight="1">
      <c r="A217" s="89" t="s">
        <v>65</v>
      </c>
      <c r="B217" s="172"/>
      <c r="C217" s="5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54"/>
      <c r="O217" s="26"/>
      <c r="P217" s="53"/>
      <c r="Q217" s="1"/>
      <c r="R217" s="54"/>
      <c r="S217" s="53"/>
      <c r="T217" s="1"/>
      <c r="U217" s="54"/>
      <c r="V217" s="53"/>
      <c r="W217" s="1"/>
      <c r="X217" s="54"/>
      <c r="Y217" s="53"/>
      <c r="Z217" s="1"/>
      <c r="AA217" s="140"/>
      <c r="AB217" s="137"/>
      <c r="AC217" s="143"/>
      <c r="AD217" s="128">
        <v>0.5885</v>
      </c>
    </row>
    <row r="218" spans="1:30" ht="12.75" customHeight="1">
      <c r="A218" s="89" t="s">
        <v>66</v>
      </c>
      <c r="B218" s="172"/>
      <c r="C218" s="35">
        <v>95.7393</v>
      </c>
      <c r="D218" s="20">
        <v>2.3881</v>
      </c>
      <c r="E218" s="20">
        <v>0.776</v>
      </c>
      <c r="F218" s="20">
        <v>0.1224</v>
      </c>
      <c r="G218" s="20">
        <v>0.1201</v>
      </c>
      <c r="H218" s="20">
        <v>0.0032</v>
      </c>
      <c r="I218" s="20">
        <v>0.0241</v>
      </c>
      <c r="J218" s="20">
        <v>0.0172</v>
      </c>
      <c r="K218" s="20">
        <v>0.0068</v>
      </c>
      <c r="L218" s="20">
        <v>0.0045</v>
      </c>
      <c r="M218" s="20">
        <v>0.634</v>
      </c>
      <c r="N218" s="36">
        <v>0.1645</v>
      </c>
      <c r="O218" s="40">
        <v>0.7019</v>
      </c>
      <c r="P218" s="56">
        <v>8224</v>
      </c>
      <c r="Q218" s="52">
        <v>34.43</v>
      </c>
      <c r="R218" s="57">
        <v>9.563888888888888</v>
      </c>
      <c r="S218" s="56">
        <v>9119</v>
      </c>
      <c r="T218" s="52">
        <v>38.18</v>
      </c>
      <c r="U218" s="57">
        <v>10.605555555555556</v>
      </c>
      <c r="V218" s="56">
        <v>11945</v>
      </c>
      <c r="W218" s="52">
        <v>50.01</v>
      </c>
      <c r="X218" s="57">
        <v>13.891666666666666</v>
      </c>
      <c r="Y218" s="61">
        <v>-21.5</v>
      </c>
      <c r="Z218" s="10">
        <v>-19.6</v>
      </c>
      <c r="AA218" s="140"/>
      <c r="AB218" s="137"/>
      <c r="AC218" s="143"/>
      <c r="AD218" s="128">
        <v>0.6242000000000001</v>
      </c>
    </row>
    <row r="219" spans="1:30" ht="12.75" customHeight="1">
      <c r="A219" s="89" t="s">
        <v>67</v>
      </c>
      <c r="B219" s="172"/>
      <c r="C219" s="35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36"/>
      <c r="O219" s="40"/>
      <c r="P219" s="56"/>
      <c r="Q219" s="52"/>
      <c r="R219" s="57"/>
      <c r="S219" s="56"/>
      <c r="T219" s="52"/>
      <c r="U219" s="57"/>
      <c r="V219" s="56"/>
      <c r="W219" s="52"/>
      <c r="X219" s="57"/>
      <c r="Y219" s="61"/>
      <c r="Z219" s="10"/>
      <c r="AA219" s="140"/>
      <c r="AB219" s="137"/>
      <c r="AC219" s="143"/>
      <c r="AD219" s="128">
        <v>0.8352</v>
      </c>
    </row>
    <row r="220" spans="1:30" ht="12.75" customHeight="1">
      <c r="A220" s="89" t="s">
        <v>68</v>
      </c>
      <c r="B220" s="172"/>
      <c r="C220" s="5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54"/>
      <c r="O220" s="26"/>
      <c r="P220" s="53"/>
      <c r="Q220" s="1"/>
      <c r="R220" s="54"/>
      <c r="S220" s="53"/>
      <c r="T220" s="1"/>
      <c r="U220" s="54"/>
      <c r="V220" s="53"/>
      <c r="W220" s="1"/>
      <c r="X220" s="54"/>
      <c r="Y220" s="53"/>
      <c r="Z220" s="1"/>
      <c r="AA220" s="140"/>
      <c r="AB220" s="137"/>
      <c r="AC220" s="143"/>
      <c r="AD220" s="128">
        <v>0.8825</v>
      </c>
    </row>
    <row r="221" spans="1:30" ht="12.75" customHeight="1">
      <c r="A221" s="89" t="s">
        <v>69</v>
      </c>
      <c r="B221" s="173"/>
      <c r="C221" s="35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36"/>
      <c r="O221" s="40"/>
      <c r="P221" s="56"/>
      <c r="Q221" s="52"/>
      <c r="R221" s="57"/>
      <c r="S221" s="56"/>
      <c r="T221" s="52"/>
      <c r="U221" s="57"/>
      <c r="V221" s="56"/>
      <c r="W221" s="52"/>
      <c r="X221" s="57"/>
      <c r="Y221" s="61"/>
      <c r="Z221" s="10"/>
      <c r="AA221" s="140"/>
      <c r="AB221" s="137"/>
      <c r="AC221" s="143"/>
      <c r="AD221" s="122">
        <v>1.1545</v>
      </c>
    </row>
    <row r="222" spans="1:30" ht="12.75" customHeight="1">
      <c r="A222" s="89" t="s">
        <v>70</v>
      </c>
      <c r="B222" s="173"/>
      <c r="C222" s="35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36"/>
      <c r="O222" s="40"/>
      <c r="P222" s="56"/>
      <c r="Q222" s="52"/>
      <c r="R222" s="57"/>
      <c r="S222" s="56"/>
      <c r="T222" s="52"/>
      <c r="U222" s="57"/>
      <c r="V222" s="56"/>
      <c r="W222" s="52"/>
      <c r="X222" s="57"/>
      <c r="Y222" s="61"/>
      <c r="Z222" s="10"/>
      <c r="AA222" s="140"/>
      <c r="AB222" s="137"/>
      <c r="AC222" s="143"/>
      <c r="AD222" s="122">
        <v>1.4855999999999998</v>
      </c>
    </row>
    <row r="223" spans="1:30" ht="12.75" customHeight="1">
      <c r="A223" s="89" t="s">
        <v>71</v>
      </c>
      <c r="B223" s="173"/>
      <c r="C223" s="35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36"/>
      <c r="O223" s="40"/>
      <c r="P223" s="56"/>
      <c r="Q223" s="52"/>
      <c r="R223" s="57"/>
      <c r="S223" s="56"/>
      <c r="T223" s="52"/>
      <c r="U223" s="57"/>
      <c r="V223" s="56"/>
      <c r="W223" s="52"/>
      <c r="X223" s="57"/>
      <c r="Y223" s="61"/>
      <c r="Z223" s="10"/>
      <c r="AA223" s="140"/>
      <c r="AB223" s="137"/>
      <c r="AC223" s="143"/>
      <c r="AD223" s="122">
        <v>1.6276</v>
      </c>
    </row>
    <row r="224" spans="1:30" ht="12.75" customHeight="1">
      <c r="A224" s="89" t="s">
        <v>72</v>
      </c>
      <c r="B224" s="173"/>
      <c r="C224" s="35">
        <v>95.7949</v>
      </c>
      <c r="D224" s="20">
        <v>2.3736</v>
      </c>
      <c r="E224" s="20">
        <v>0.7646</v>
      </c>
      <c r="F224" s="20">
        <v>0.1173</v>
      </c>
      <c r="G224" s="20">
        <v>0.1133</v>
      </c>
      <c r="H224" s="20">
        <v>0.0028</v>
      </c>
      <c r="I224" s="20">
        <v>0.0225</v>
      </c>
      <c r="J224" s="20">
        <v>0.0157</v>
      </c>
      <c r="K224" s="20">
        <v>0.006</v>
      </c>
      <c r="L224" s="20">
        <v>0.0039</v>
      </c>
      <c r="M224" s="20">
        <v>0.6168</v>
      </c>
      <c r="N224" s="36">
        <v>0.1686</v>
      </c>
      <c r="O224" s="40">
        <v>0.7014</v>
      </c>
      <c r="P224" s="56">
        <v>8220</v>
      </c>
      <c r="Q224" s="52">
        <v>34.41</v>
      </c>
      <c r="R224" s="57">
        <v>9.558333333333332</v>
      </c>
      <c r="S224" s="56">
        <v>9114</v>
      </c>
      <c r="T224" s="52">
        <v>38.16</v>
      </c>
      <c r="U224" s="57">
        <v>10.6</v>
      </c>
      <c r="V224" s="56">
        <v>11943</v>
      </c>
      <c r="W224" s="52">
        <v>50</v>
      </c>
      <c r="X224" s="57">
        <v>13.88888888888889</v>
      </c>
      <c r="Y224" s="61">
        <v>-20.2</v>
      </c>
      <c r="Z224" s="10">
        <v>-19.3</v>
      </c>
      <c r="AA224" s="140"/>
      <c r="AB224" s="137"/>
      <c r="AC224" s="143"/>
      <c r="AD224" s="122">
        <v>1.8251</v>
      </c>
    </row>
    <row r="225" spans="1:30" ht="12.75" customHeight="1">
      <c r="A225" s="89" t="s">
        <v>73</v>
      </c>
      <c r="B225" s="173"/>
      <c r="C225" s="35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36"/>
      <c r="O225" s="40"/>
      <c r="P225" s="56"/>
      <c r="Q225" s="52"/>
      <c r="R225" s="57"/>
      <c r="S225" s="56"/>
      <c r="T225" s="52"/>
      <c r="U225" s="57"/>
      <c r="V225" s="56"/>
      <c r="W225" s="52"/>
      <c r="X225" s="57"/>
      <c r="Y225" s="61"/>
      <c r="Z225" s="10"/>
      <c r="AA225" s="140"/>
      <c r="AB225" s="137"/>
      <c r="AC225" s="143"/>
      <c r="AD225" s="122">
        <v>1.6479000000000001</v>
      </c>
    </row>
    <row r="226" spans="1:30" ht="12.75" customHeight="1">
      <c r="A226" s="89" t="s">
        <v>74</v>
      </c>
      <c r="B226" s="173"/>
      <c r="C226" s="35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36"/>
      <c r="O226" s="40"/>
      <c r="P226" s="56"/>
      <c r="Q226" s="52"/>
      <c r="R226" s="57"/>
      <c r="S226" s="56"/>
      <c r="T226" s="52"/>
      <c r="U226" s="57"/>
      <c r="V226" s="56"/>
      <c r="W226" s="52"/>
      <c r="X226" s="57"/>
      <c r="Y226" s="61"/>
      <c r="Z226" s="10"/>
      <c r="AA226" s="140"/>
      <c r="AB226" s="137"/>
      <c r="AC226" s="143"/>
      <c r="AD226" s="122">
        <v>2.2245</v>
      </c>
    </row>
    <row r="227" spans="1:30" ht="12.75" customHeight="1">
      <c r="A227" s="89" t="s">
        <v>75</v>
      </c>
      <c r="B227" s="173"/>
      <c r="C227" s="35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36"/>
      <c r="O227" s="40"/>
      <c r="P227" s="56"/>
      <c r="Q227" s="52"/>
      <c r="R227" s="57"/>
      <c r="S227" s="56"/>
      <c r="T227" s="52"/>
      <c r="U227" s="57"/>
      <c r="V227" s="56"/>
      <c r="W227" s="52"/>
      <c r="X227" s="57"/>
      <c r="Y227" s="61"/>
      <c r="Z227" s="10"/>
      <c r="AA227" s="140"/>
      <c r="AB227" s="137"/>
      <c r="AC227" s="143"/>
      <c r="AD227" s="122">
        <v>2.8981999999999997</v>
      </c>
    </row>
    <row r="228" spans="1:30" ht="12.75" customHeight="1">
      <c r="A228" s="89" t="s">
        <v>76</v>
      </c>
      <c r="B228" s="173"/>
      <c r="C228" s="35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36"/>
      <c r="O228" s="40"/>
      <c r="P228" s="56"/>
      <c r="Q228" s="52"/>
      <c r="R228" s="57"/>
      <c r="S228" s="56"/>
      <c r="T228" s="52"/>
      <c r="U228" s="57"/>
      <c r="V228" s="56"/>
      <c r="W228" s="52"/>
      <c r="X228" s="57"/>
      <c r="Y228" s="61"/>
      <c r="Z228" s="10"/>
      <c r="AA228" s="140"/>
      <c r="AB228" s="137"/>
      <c r="AC228" s="143"/>
      <c r="AD228" s="122">
        <v>2.9896</v>
      </c>
    </row>
    <row r="229" spans="1:30" ht="12.75" customHeight="1">
      <c r="A229" s="89" t="s">
        <v>77</v>
      </c>
      <c r="B229" s="173"/>
      <c r="C229" s="35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36"/>
      <c r="O229" s="40"/>
      <c r="P229" s="56"/>
      <c r="Q229" s="52"/>
      <c r="R229" s="57"/>
      <c r="S229" s="56"/>
      <c r="T229" s="52"/>
      <c r="U229" s="57"/>
      <c r="V229" s="56"/>
      <c r="W229" s="52"/>
      <c r="X229" s="57"/>
      <c r="Y229" s="61"/>
      <c r="Z229" s="10"/>
      <c r="AA229" s="140"/>
      <c r="AB229" s="137"/>
      <c r="AC229" s="143"/>
      <c r="AD229" s="122">
        <v>2.8253000000000004</v>
      </c>
    </row>
    <row r="230" spans="1:30" ht="12.75" customHeight="1">
      <c r="A230" s="89" t="s">
        <v>78</v>
      </c>
      <c r="B230" s="173"/>
      <c r="C230" s="35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36"/>
      <c r="O230" s="40"/>
      <c r="P230" s="56"/>
      <c r="Q230" s="52"/>
      <c r="R230" s="57"/>
      <c r="S230" s="56"/>
      <c r="T230" s="52"/>
      <c r="U230" s="57"/>
      <c r="V230" s="56"/>
      <c r="W230" s="52"/>
      <c r="X230" s="57"/>
      <c r="Y230" s="61"/>
      <c r="Z230" s="10"/>
      <c r="AA230" s="140"/>
      <c r="AB230" s="137"/>
      <c r="AC230" s="143"/>
      <c r="AD230" s="122">
        <v>3.2497</v>
      </c>
    </row>
    <row r="231" spans="1:30" ht="12.75" customHeight="1">
      <c r="A231" s="89" t="s">
        <v>79</v>
      </c>
      <c r="B231" s="173"/>
      <c r="C231" s="35">
        <v>95.8825</v>
      </c>
      <c r="D231" s="20">
        <v>2.299</v>
      </c>
      <c r="E231" s="20">
        <v>0.7368</v>
      </c>
      <c r="F231" s="20">
        <v>0.1138</v>
      </c>
      <c r="G231" s="20">
        <v>0.1096</v>
      </c>
      <c r="H231" s="20">
        <v>0.0024</v>
      </c>
      <c r="I231" s="20">
        <v>0.0216</v>
      </c>
      <c r="J231" s="20">
        <v>0.0153</v>
      </c>
      <c r="K231" s="20">
        <v>0.0102</v>
      </c>
      <c r="L231" s="20">
        <v>0.0049</v>
      </c>
      <c r="M231" s="20">
        <v>0.6404</v>
      </c>
      <c r="N231" s="36">
        <v>0.1636</v>
      </c>
      <c r="O231" s="40">
        <v>0.7006</v>
      </c>
      <c r="P231" s="56">
        <v>8210</v>
      </c>
      <c r="Q231" s="52">
        <v>34.37</v>
      </c>
      <c r="R231" s="57">
        <v>9.54722222222222</v>
      </c>
      <c r="S231" s="56">
        <v>9103</v>
      </c>
      <c r="T231" s="52">
        <v>38.11</v>
      </c>
      <c r="U231" s="57">
        <v>10.58611111111111</v>
      </c>
      <c r="V231" s="56">
        <v>11935</v>
      </c>
      <c r="W231" s="52">
        <v>49.97</v>
      </c>
      <c r="X231" s="57">
        <v>13.880555555555555</v>
      </c>
      <c r="Y231" s="61">
        <v>-21.8</v>
      </c>
      <c r="Z231" s="10">
        <v>-20</v>
      </c>
      <c r="AA231" s="140"/>
      <c r="AB231" s="137"/>
      <c r="AC231" s="143"/>
      <c r="AD231" s="122">
        <v>3.2223</v>
      </c>
    </row>
    <row r="232" spans="1:30" ht="12.75" customHeight="1">
      <c r="A232" s="89" t="s">
        <v>80</v>
      </c>
      <c r="B232" s="173"/>
      <c r="C232" s="35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36"/>
      <c r="O232" s="40"/>
      <c r="P232" s="56"/>
      <c r="Q232" s="52"/>
      <c r="R232" s="57"/>
      <c r="S232" s="56"/>
      <c r="T232" s="52"/>
      <c r="U232" s="57"/>
      <c r="V232" s="56"/>
      <c r="W232" s="52"/>
      <c r="X232" s="57"/>
      <c r="Y232" s="61"/>
      <c r="Z232" s="10"/>
      <c r="AA232" s="140"/>
      <c r="AB232" s="137"/>
      <c r="AC232" s="143"/>
      <c r="AD232" s="122">
        <v>3.2924</v>
      </c>
    </row>
    <row r="233" spans="1:30" ht="12.75" customHeight="1">
      <c r="A233" s="89" t="s">
        <v>81</v>
      </c>
      <c r="B233" s="173"/>
      <c r="C233" s="35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36"/>
      <c r="O233" s="40"/>
      <c r="P233" s="56"/>
      <c r="Q233" s="52"/>
      <c r="R233" s="57"/>
      <c r="S233" s="56"/>
      <c r="T233" s="52"/>
      <c r="U233" s="57"/>
      <c r="V233" s="56"/>
      <c r="W233" s="52"/>
      <c r="X233" s="57"/>
      <c r="Y233" s="61"/>
      <c r="Z233" s="10"/>
      <c r="AA233" s="140"/>
      <c r="AB233" s="137"/>
      <c r="AC233" s="143"/>
      <c r="AD233" s="122">
        <v>3.655</v>
      </c>
    </row>
    <row r="234" spans="1:30" ht="12.75" customHeight="1">
      <c r="A234" s="89" t="s">
        <v>82</v>
      </c>
      <c r="B234" s="173"/>
      <c r="C234" s="35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36"/>
      <c r="O234" s="40"/>
      <c r="P234" s="56"/>
      <c r="Q234" s="52"/>
      <c r="R234" s="57"/>
      <c r="S234" s="56"/>
      <c r="T234" s="52"/>
      <c r="U234" s="57"/>
      <c r="V234" s="56"/>
      <c r="W234" s="52"/>
      <c r="X234" s="57"/>
      <c r="Y234" s="61"/>
      <c r="Z234" s="10"/>
      <c r="AA234" s="140"/>
      <c r="AB234" s="137"/>
      <c r="AC234" s="143"/>
      <c r="AD234" s="122">
        <v>3.6725</v>
      </c>
    </row>
    <row r="235" spans="1:30" ht="12.75" customHeight="1">
      <c r="A235" s="89" t="s">
        <v>83</v>
      </c>
      <c r="B235" s="173"/>
      <c r="C235" s="35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36"/>
      <c r="O235" s="40"/>
      <c r="P235" s="56"/>
      <c r="Q235" s="52"/>
      <c r="R235" s="57"/>
      <c r="S235" s="56"/>
      <c r="T235" s="52"/>
      <c r="U235" s="57"/>
      <c r="V235" s="56"/>
      <c r="W235" s="52"/>
      <c r="X235" s="57"/>
      <c r="Y235" s="61"/>
      <c r="Z235" s="10"/>
      <c r="AA235" s="140"/>
      <c r="AB235" s="137"/>
      <c r="AC235" s="143"/>
      <c r="AD235" s="122">
        <v>4.605</v>
      </c>
    </row>
    <row r="236" spans="1:30" ht="12.75" customHeight="1">
      <c r="A236" s="89" t="s">
        <v>84</v>
      </c>
      <c r="B236" s="173"/>
      <c r="C236" s="35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36"/>
      <c r="O236" s="40"/>
      <c r="P236" s="56"/>
      <c r="Q236" s="52"/>
      <c r="R236" s="57"/>
      <c r="S236" s="56"/>
      <c r="T236" s="52"/>
      <c r="U236" s="57"/>
      <c r="V236" s="56"/>
      <c r="W236" s="52"/>
      <c r="X236" s="57"/>
      <c r="Y236" s="61"/>
      <c r="Z236" s="10"/>
      <c r="AA236" s="140"/>
      <c r="AB236" s="137"/>
      <c r="AC236" s="143"/>
      <c r="AD236" s="122">
        <v>6.2878</v>
      </c>
    </row>
    <row r="237" spans="1:30" ht="12.75" customHeight="1">
      <c r="A237" s="89" t="s">
        <v>85</v>
      </c>
      <c r="B237" s="173"/>
      <c r="C237" s="35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36"/>
      <c r="O237" s="40"/>
      <c r="P237" s="56"/>
      <c r="Q237" s="52"/>
      <c r="R237" s="57"/>
      <c r="S237" s="56"/>
      <c r="T237" s="52"/>
      <c r="U237" s="57"/>
      <c r="V237" s="56"/>
      <c r="W237" s="52"/>
      <c r="X237" s="57"/>
      <c r="Y237" s="61"/>
      <c r="Z237" s="10"/>
      <c r="AA237" s="140"/>
      <c r="AB237" s="137"/>
      <c r="AC237" s="143"/>
      <c r="AD237" s="122">
        <v>6.9276</v>
      </c>
    </row>
    <row r="238" spans="1:30" ht="12.75" customHeight="1">
      <c r="A238" s="89" t="s">
        <v>86</v>
      </c>
      <c r="B238" s="173"/>
      <c r="C238" s="35">
        <v>95.9429</v>
      </c>
      <c r="D238" s="20">
        <v>2.2689</v>
      </c>
      <c r="E238" s="20">
        <v>0.719</v>
      </c>
      <c r="F238" s="20">
        <v>0.111</v>
      </c>
      <c r="G238" s="20">
        <v>0.1068</v>
      </c>
      <c r="H238" s="20">
        <v>0.002</v>
      </c>
      <c r="I238" s="20">
        <v>0.0206</v>
      </c>
      <c r="J238" s="20">
        <v>0.0145</v>
      </c>
      <c r="K238" s="20">
        <v>0.01</v>
      </c>
      <c r="L238" s="20">
        <v>0.0047</v>
      </c>
      <c r="M238" s="20">
        <v>0.6378</v>
      </c>
      <c r="N238" s="36">
        <v>0.1617</v>
      </c>
      <c r="O238" s="40">
        <v>0.7</v>
      </c>
      <c r="P238" s="56">
        <v>8204</v>
      </c>
      <c r="Q238" s="52">
        <v>34.35</v>
      </c>
      <c r="R238" s="57">
        <v>9.541666666666666</v>
      </c>
      <c r="S238" s="56">
        <v>9097</v>
      </c>
      <c r="T238" s="52">
        <v>38.09</v>
      </c>
      <c r="U238" s="57">
        <v>10.580555555555556</v>
      </c>
      <c r="V238" s="56">
        <v>11933</v>
      </c>
      <c r="W238" s="52">
        <v>49.96</v>
      </c>
      <c r="X238" s="57">
        <v>13.877777777777778</v>
      </c>
      <c r="Y238" s="61">
        <v>-21.3</v>
      </c>
      <c r="Z238" s="10">
        <v>-19.3</v>
      </c>
      <c r="AA238" s="140"/>
      <c r="AB238" s="137"/>
      <c r="AC238" s="143"/>
      <c r="AD238" s="122">
        <v>6.503</v>
      </c>
    </row>
    <row r="239" spans="1:30" ht="12.75" customHeight="1">
      <c r="A239" s="89" t="s">
        <v>87</v>
      </c>
      <c r="B239" s="173"/>
      <c r="C239" s="35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36"/>
      <c r="O239" s="40"/>
      <c r="P239" s="56"/>
      <c r="Q239" s="52"/>
      <c r="R239" s="57"/>
      <c r="S239" s="56"/>
      <c r="T239" s="52"/>
      <c r="U239" s="57"/>
      <c r="V239" s="56"/>
      <c r="W239" s="52"/>
      <c r="X239" s="57"/>
      <c r="Y239" s="61"/>
      <c r="Z239" s="10"/>
      <c r="AA239" s="140"/>
      <c r="AB239" s="137"/>
      <c r="AC239" s="143"/>
      <c r="AD239" s="122">
        <v>7.0873</v>
      </c>
    </row>
    <row r="240" spans="1:30" ht="12.75" customHeight="1">
      <c r="A240" s="89" t="s">
        <v>88</v>
      </c>
      <c r="B240" s="173"/>
      <c r="C240" s="35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36"/>
      <c r="O240" s="40"/>
      <c r="P240" s="56"/>
      <c r="Q240" s="52"/>
      <c r="R240" s="57"/>
      <c r="S240" s="56"/>
      <c r="T240" s="52"/>
      <c r="U240" s="57"/>
      <c r="V240" s="56"/>
      <c r="W240" s="52"/>
      <c r="X240" s="57"/>
      <c r="Y240" s="61"/>
      <c r="Z240" s="10"/>
      <c r="AA240" s="140"/>
      <c r="AB240" s="137"/>
      <c r="AC240" s="143"/>
      <c r="AD240" s="122">
        <v>7.181</v>
      </c>
    </row>
    <row r="241" spans="1:30" ht="12.75" customHeight="1">
      <c r="A241" s="89" t="s">
        <v>89</v>
      </c>
      <c r="B241" s="173"/>
      <c r="C241" s="35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36"/>
      <c r="O241" s="40"/>
      <c r="P241" s="56"/>
      <c r="Q241" s="52"/>
      <c r="R241" s="57"/>
      <c r="S241" s="56"/>
      <c r="T241" s="52"/>
      <c r="U241" s="57"/>
      <c r="V241" s="56"/>
      <c r="W241" s="52"/>
      <c r="X241" s="57"/>
      <c r="Y241" s="61"/>
      <c r="Z241" s="10"/>
      <c r="AA241" s="140"/>
      <c r="AB241" s="137"/>
      <c r="AC241" s="143"/>
      <c r="AD241" s="122">
        <v>7.7828</v>
      </c>
    </row>
    <row r="242" spans="1:30" ht="12.75" customHeight="1">
      <c r="A242" s="89" t="s">
        <v>90</v>
      </c>
      <c r="B242" s="173"/>
      <c r="C242" s="35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36"/>
      <c r="O242" s="40"/>
      <c r="P242" s="56"/>
      <c r="Q242" s="52"/>
      <c r="R242" s="57"/>
      <c r="S242" s="56"/>
      <c r="T242" s="52"/>
      <c r="U242" s="57"/>
      <c r="V242" s="56"/>
      <c r="W242" s="52"/>
      <c r="X242" s="57"/>
      <c r="Y242" s="61"/>
      <c r="Z242" s="10"/>
      <c r="AA242" s="140"/>
      <c r="AB242" s="137"/>
      <c r="AC242" s="143"/>
      <c r="AD242" s="122">
        <v>4.8908000000000005</v>
      </c>
    </row>
    <row r="243" spans="1:30" ht="12.75" customHeight="1">
      <c r="A243" s="89" t="s">
        <v>91</v>
      </c>
      <c r="B243" s="173"/>
      <c r="C243" s="35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36"/>
      <c r="O243" s="40"/>
      <c r="P243" s="56"/>
      <c r="Q243" s="52"/>
      <c r="R243" s="57"/>
      <c r="S243" s="56"/>
      <c r="T243" s="52"/>
      <c r="U243" s="57"/>
      <c r="V243" s="56"/>
      <c r="W243" s="52"/>
      <c r="X243" s="57"/>
      <c r="Y243" s="61"/>
      <c r="Z243" s="10"/>
      <c r="AA243" s="140"/>
      <c r="AB243" s="137"/>
      <c r="AC243" s="143"/>
      <c r="AD243" s="122">
        <v>4.2012</v>
      </c>
    </row>
    <row r="244" spans="1:30" ht="12.75" customHeight="1">
      <c r="A244" s="89" t="s">
        <v>92</v>
      </c>
      <c r="B244" s="173"/>
      <c r="C244" s="35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36"/>
      <c r="O244" s="40"/>
      <c r="P244" s="56"/>
      <c r="Q244" s="52"/>
      <c r="R244" s="57"/>
      <c r="S244" s="56"/>
      <c r="T244" s="52"/>
      <c r="U244" s="57"/>
      <c r="V244" s="56"/>
      <c r="W244" s="52"/>
      <c r="X244" s="57"/>
      <c r="Y244" s="61"/>
      <c r="Z244" s="10"/>
      <c r="AA244" s="140"/>
      <c r="AB244" s="137"/>
      <c r="AC244" s="143"/>
      <c r="AD244" s="122">
        <v>5.170100000000001</v>
      </c>
    </row>
    <row r="245" spans="1:30" ht="12.75" customHeight="1" thickBot="1">
      <c r="A245" s="89" t="s">
        <v>93</v>
      </c>
      <c r="B245" s="173"/>
      <c r="C245" s="92">
        <v>95.9839</v>
      </c>
      <c r="D245" s="93">
        <v>2.2233</v>
      </c>
      <c r="E245" s="93">
        <v>0.7129</v>
      </c>
      <c r="F245" s="93">
        <v>0.1118</v>
      </c>
      <c r="G245" s="93">
        <v>0.1077</v>
      </c>
      <c r="H245" s="93">
        <v>0.003</v>
      </c>
      <c r="I245" s="93">
        <v>0.0214</v>
      </c>
      <c r="J245" s="93">
        <v>0.015</v>
      </c>
      <c r="K245" s="93">
        <v>0.0104</v>
      </c>
      <c r="L245" s="93">
        <v>0.0049</v>
      </c>
      <c r="M245" s="93">
        <v>0.6459</v>
      </c>
      <c r="N245" s="94">
        <v>0.1599</v>
      </c>
      <c r="O245" s="95">
        <v>0.6998</v>
      </c>
      <c r="P245" s="43">
        <v>8201</v>
      </c>
      <c r="Q245" s="96">
        <v>34.34</v>
      </c>
      <c r="R245" s="97">
        <v>9.53888888888889</v>
      </c>
      <c r="S245" s="43">
        <v>9094</v>
      </c>
      <c r="T245" s="96">
        <v>38.07</v>
      </c>
      <c r="U245" s="97">
        <v>10.575</v>
      </c>
      <c r="V245" s="43">
        <v>11930</v>
      </c>
      <c r="W245" s="96">
        <v>49.95</v>
      </c>
      <c r="X245" s="97">
        <v>13.875</v>
      </c>
      <c r="Y245" s="42">
        <v>-21.6</v>
      </c>
      <c r="Z245" s="19">
        <v>-19.4</v>
      </c>
      <c r="AA245" s="141"/>
      <c r="AB245" s="138"/>
      <c r="AC245" s="144"/>
      <c r="AD245" s="126">
        <v>5.2448999999999995</v>
      </c>
    </row>
    <row r="246" spans="1:30" ht="12.75" customHeight="1">
      <c r="A246" s="175" t="s">
        <v>62</v>
      </c>
      <c r="B246" s="176"/>
      <c r="C246" s="170"/>
      <c r="D246" s="170"/>
      <c r="E246" s="170"/>
      <c r="F246" s="170"/>
      <c r="G246" s="170"/>
      <c r="H246" s="170"/>
      <c r="O246" s="49"/>
      <c r="P246" s="201">
        <f>SUMPRODUCT(P215:P245,AD215:AD245)/SUM(AD215:AD245)</f>
        <v>1348.985843443699</v>
      </c>
      <c r="Q246" s="203">
        <f>SUMPRODUCT(Q215:Q245,AD215:AD245)/SUM(AD215:AD245)</f>
        <v>5.648007956811274</v>
      </c>
      <c r="R246" s="202">
        <f>SUMPRODUCT(R215:R245,AD215:AD245)/SUM(AD215:AD245)</f>
        <v>1.568891099114243</v>
      </c>
      <c r="S246" s="201">
        <f>SUMPRODUCT(S215:S245,AD215:AD245)/SUM(AD215:AD245)</f>
        <v>1495.8045532739277</v>
      </c>
      <c r="T246" s="203">
        <f>SUMPRODUCT(T215:T245,AD215:AD245)/SUM(AD215:AD245)</f>
        <v>6.262518511947957</v>
      </c>
      <c r="U246" s="202">
        <f>SUMPRODUCT(U215:U245,AD215:AD245)/SUM(AD215:AD245)</f>
        <v>1.7395884755410989</v>
      </c>
      <c r="AD246" s="125">
        <v>105.9723</v>
      </c>
    </row>
    <row r="247" spans="1:30" ht="15.75" thickBot="1">
      <c r="A247" s="17"/>
      <c r="B247" s="17"/>
      <c r="O247" s="49" t="s">
        <v>38</v>
      </c>
      <c r="P247" s="200"/>
      <c r="Q247" s="198"/>
      <c r="R247" s="196"/>
      <c r="S247" s="200"/>
      <c r="T247" s="198"/>
      <c r="U247" s="196"/>
      <c r="W247" s="132" t="s">
        <v>97</v>
      </c>
      <c r="X247" s="133"/>
      <c r="Y247" s="133"/>
      <c r="Z247" s="133"/>
      <c r="AA247" s="133"/>
      <c r="AB247" s="133"/>
      <c r="AC247" s="133"/>
      <c r="AD247" s="129">
        <v>1.036</v>
      </c>
    </row>
    <row r="248" spans="1:30" ht="18">
      <c r="A248" s="17"/>
      <c r="B248" s="17"/>
      <c r="O248" s="49"/>
      <c r="P248" s="16"/>
      <c r="Q248" s="16"/>
      <c r="R248" s="16"/>
      <c r="S248" s="16"/>
      <c r="T248" s="16"/>
      <c r="U248" s="16"/>
      <c r="W248" s="134" t="s">
        <v>98</v>
      </c>
      <c r="X248" s="135"/>
      <c r="Y248" s="135"/>
      <c r="Z248" s="135"/>
      <c r="AA248" s="135"/>
      <c r="AB248" s="135"/>
      <c r="AC248" s="135"/>
      <c r="AD248" s="130">
        <v>104.936</v>
      </c>
    </row>
    <row r="249" spans="1:30" ht="13.5">
      <c r="A249" s="17"/>
      <c r="B249" s="17"/>
      <c r="O249" s="49"/>
      <c r="P249" s="16"/>
      <c r="Q249" s="16"/>
      <c r="R249" s="16"/>
      <c r="S249" s="16"/>
      <c r="T249" s="16"/>
      <c r="U249" s="16"/>
      <c r="AD249" s="8"/>
    </row>
    <row r="250" spans="1:26" ht="15.75">
      <c r="A250" s="74"/>
      <c r="B250" s="75"/>
      <c r="C250" s="75" t="s">
        <v>52</v>
      </c>
      <c r="D250" s="75"/>
      <c r="E250" s="75"/>
      <c r="F250" s="75"/>
      <c r="G250" s="46"/>
      <c r="H250" s="46"/>
      <c r="I250" s="45"/>
      <c r="J250" s="46"/>
      <c r="K250" s="45"/>
      <c r="L250" s="46"/>
      <c r="M250" s="47" t="s">
        <v>55</v>
      </c>
      <c r="N250" s="46"/>
      <c r="O250" s="46"/>
      <c r="P250" s="46"/>
      <c r="Q250" s="46"/>
      <c r="R250" s="46"/>
      <c r="S250" s="46"/>
      <c r="T250" s="75"/>
      <c r="U250" s="12"/>
      <c r="V250" s="4"/>
      <c r="W250" s="4"/>
      <c r="Z250" s="4"/>
    </row>
    <row r="251" spans="1:21" ht="15.75">
      <c r="A251" s="69"/>
      <c r="I251" s="2"/>
      <c r="K251" s="118"/>
      <c r="L251" s="119"/>
      <c r="M251" s="119" t="s">
        <v>49</v>
      </c>
      <c r="N251" s="118"/>
      <c r="O251" s="118"/>
      <c r="P251" s="119"/>
      <c r="Q251" s="119" t="s">
        <v>50</v>
      </c>
      <c r="R251" s="118"/>
      <c r="S251" s="120"/>
      <c r="T251" s="121" t="s">
        <v>51</v>
      </c>
      <c r="U251" s="8"/>
    </row>
    <row r="252" spans="1:21" ht="15.75">
      <c r="A252" s="71"/>
      <c r="B252" s="72"/>
      <c r="C252" s="46" t="s">
        <v>54</v>
      </c>
      <c r="D252" s="46"/>
      <c r="E252" s="46"/>
      <c r="F252" s="46"/>
      <c r="G252" s="46"/>
      <c r="H252" s="46"/>
      <c r="I252" s="45"/>
      <c r="J252" s="46"/>
      <c r="K252" s="25"/>
      <c r="L252" s="46"/>
      <c r="M252" s="47" t="s">
        <v>9</v>
      </c>
      <c r="N252" s="46"/>
      <c r="O252" s="46"/>
      <c r="P252" s="46"/>
      <c r="Q252" s="46"/>
      <c r="R252" s="46"/>
      <c r="S252" s="46"/>
      <c r="T252" s="46"/>
      <c r="U252" s="8"/>
    </row>
    <row r="253" spans="1:21" ht="15.75">
      <c r="A253" s="70"/>
      <c r="B253" s="5"/>
      <c r="H253" s="2"/>
      <c r="I253" s="2"/>
      <c r="K253" s="118"/>
      <c r="L253" s="119"/>
      <c r="M253" s="119" t="s">
        <v>49</v>
      </c>
      <c r="N253" s="118"/>
      <c r="O253" s="118"/>
      <c r="P253" s="119"/>
      <c r="Q253" s="119" t="s">
        <v>50</v>
      </c>
      <c r="R253" s="118"/>
      <c r="S253" s="120"/>
      <c r="T253" s="121" t="s">
        <v>51</v>
      </c>
      <c r="U253" s="8"/>
    </row>
    <row r="254" spans="1:21" ht="15">
      <c r="A254" s="73"/>
      <c r="B254" s="46"/>
      <c r="C254" s="46" t="s">
        <v>53</v>
      </c>
      <c r="D254" s="46"/>
      <c r="E254" s="46"/>
      <c r="F254" s="46"/>
      <c r="G254" s="46"/>
      <c r="H254" s="46"/>
      <c r="I254" s="46"/>
      <c r="J254" s="46"/>
      <c r="K254" s="47"/>
      <c r="L254" s="46"/>
      <c r="M254" s="47" t="s">
        <v>1</v>
      </c>
      <c r="N254" s="46"/>
      <c r="O254" s="46"/>
      <c r="P254" s="46"/>
      <c r="Q254" s="46"/>
      <c r="R254" s="46"/>
      <c r="S254" s="46"/>
      <c r="T254" s="46"/>
      <c r="U254" s="8"/>
    </row>
    <row r="255" spans="1:21" ht="14.25">
      <c r="A255" s="69"/>
      <c r="K255" s="118"/>
      <c r="L255" s="119"/>
      <c r="M255" s="119" t="s">
        <v>49</v>
      </c>
      <c r="N255" s="118"/>
      <c r="O255" s="118"/>
      <c r="P255" s="119"/>
      <c r="Q255" s="119" t="s">
        <v>50</v>
      </c>
      <c r="R255" s="118"/>
      <c r="S255" s="120"/>
      <c r="T255" s="121" t="s">
        <v>51</v>
      </c>
      <c r="U255" s="8"/>
    </row>
    <row r="256" spans="1:21" ht="12.75">
      <c r="A256" s="46"/>
      <c r="B256" s="46"/>
      <c r="C256" s="46" t="s">
        <v>96</v>
      </c>
      <c r="D256" s="46"/>
      <c r="E256" s="46"/>
      <c r="F256" s="46"/>
      <c r="G256" s="46"/>
      <c r="H256" s="46"/>
      <c r="I256" s="46"/>
      <c r="J256" s="46"/>
      <c r="K256" s="47"/>
      <c r="L256" s="46"/>
      <c r="M256" s="47" t="s">
        <v>95</v>
      </c>
      <c r="N256" s="46"/>
      <c r="O256" s="46"/>
      <c r="P256" s="46"/>
      <c r="Q256" s="46"/>
      <c r="R256" s="46"/>
      <c r="S256" s="46"/>
      <c r="T256" s="46"/>
      <c r="U256" s="8"/>
    </row>
    <row r="257" spans="11:21" ht="12.75">
      <c r="K257" s="118"/>
      <c r="L257" s="119"/>
      <c r="M257" s="119" t="s">
        <v>49</v>
      </c>
      <c r="N257" s="118"/>
      <c r="O257" s="118"/>
      <c r="P257" s="119"/>
      <c r="Q257" s="119" t="s">
        <v>50</v>
      </c>
      <c r="R257" s="118"/>
      <c r="S257" s="120"/>
      <c r="T257" s="121" t="s">
        <v>51</v>
      </c>
      <c r="U257" s="8"/>
    </row>
    <row r="258" spans="20:21" ht="12.75">
      <c r="T258" s="8"/>
      <c r="U258" s="8"/>
    </row>
  </sheetData>
  <sheetProtection/>
  <mergeCells count="233">
    <mergeCell ref="P246:P247"/>
    <mergeCell ref="M212:M213"/>
    <mergeCell ref="N212:N213"/>
    <mergeCell ref="O212:O213"/>
    <mergeCell ref="P212:V212"/>
    <mergeCell ref="W212:X212"/>
    <mergeCell ref="U246:U247"/>
    <mergeCell ref="T246:T247"/>
    <mergeCell ref="S246:S247"/>
    <mergeCell ref="R246:R247"/>
    <mergeCell ref="Q246:Q247"/>
    <mergeCell ref="AA211:AA213"/>
    <mergeCell ref="AB211:AB213"/>
    <mergeCell ref="AC211:AC213"/>
    <mergeCell ref="AD211:AD213"/>
    <mergeCell ref="C212:C213"/>
    <mergeCell ref="D212:D213"/>
    <mergeCell ref="E212:E213"/>
    <mergeCell ref="F212:F213"/>
    <mergeCell ref="G212:G213"/>
    <mergeCell ref="H212:H213"/>
    <mergeCell ref="A211:A213"/>
    <mergeCell ref="B211:B213"/>
    <mergeCell ref="C211:N211"/>
    <mergeCell ref="O211:X211"/>
    <mergeCell ref="Y211:Y213"/>
    <mergeCell ref="Z211:Z213"/>
    <mergeCell ref="I212:I213"/>
    <mergeCell ref="J212:J213"/>
    <mergeCell ref="K212:K213"/>
    <mergeCell ref="L212:L213"/>
    <mergeCell ref="U205:U206"/>
    <mergeCell ref="T205:T206"/>
    <mergeCell ref="S205:S206"/>
    <mergeCell ref="R205:R206"/>
    <mergeCell ref="Q205:Q206"/>
    <mergeCell ref="P205:P206"/>
    <mergeCell ref="U164:U165"/>
    <mergeCell ref="T164:T165"/>
    <mergeCell ref="S164:S165"/>
    <mergeCell ref="R164:R165"/>
    <mergeCell ref="Q164:Q165"/>
    <mergeCell ref="P164:P165"/>
    <mergeCell ref="Q82:Q83"/>
    <mergeCell ref="P82:P83"/>
    <mergeCell ref="U123:U124"/>
    <mergeCell ref="T123:T124"/>
    <mergeCell ref="S123:S124"/>
    <mergeCell ref="R123:R124"/>
    <mergeCell ref="Q123:Q124"/>
    <mergeCell ref="P123:P124"/>
    <mergeCell ref="O171:O172"/>
    <mergeCell ref="P171:V171"/>
    <mergeCell ref="W171:X171"/>
    <mergeCell ref="U42:U43"/>
    <mergeCell ref="T42:T43"/>
    <mergeCell ref="S42:S43"/>
    <mergeCell ref="R42:R43"/>
    <mergeCell ref="Q42:Q43"/>
    <mergeCell ref="P42:P43"/>
    <mergeCell ref="U82:U83"/>
    <mergeCell ref="I171:I172"/>
    <mergeCell ref="J171:J172"/>
    <mergeCell ref="K171:K172"/>
    <mergeCell ref="L171:L172"/>
    <mergeCell ref="M171:M172"/>
    <mergeCell ref="N171:N172"/>
    <mergeCell ref="Y170:Y172"/>
    <mergeCell ref="Z170:Z172"/>
    <mergeCell ref="AA170:AA172"/>
    <mergeCell ref="AB170:AB172"/>
    <mergeCell ref="AC170:AC172"/>
    <mergeCell ref="AD170:AD172"/>
    <mergeCell ref="A170:A172"/>
    <mergeCell ref="B170:B172"/>
    <mergeCell ref="C170:N170"/>
    <mergeCell ref="O170:X170"/>
    <mergeCell ref="C171:C172"/>
    <mergeCell ref="D171:D172"/>
    <mergeCell ref="E171:E172"/>
    <mergeCell ref="F171:F172"/>
    <mergeCell ref="G171:G172"/>
    <mergeCell ref="H171:H172"/>
    <mergeCell ref="AD129:AD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C129:N129"/>
    <mergeCell ref="O129:X129"/>
    <mergeCell ref="Y129:Y131"/>
    <mergeCell ref="L130:L131"/>
    <mergeCell ref="M130:M131"/>
    <mergeCell ref="N130:N131"/>
    <mergeCell ref="O130:O131"/>
    <mergeCell ref="P130:V130"/>
    <mergeCell ref="W130:X130"/>
    <mergeCell ref="A88:A90"/>
    <mergeCell ref="B88:B90"/>
    <mergeCell ref="C88:N88"/>
    <mergeCell ref="O88:X88"/>
    <mergeCell ref="K89:K90"/>
    <mergeCell ref="L89:L90"/>
    <mergeCell ref="I89:I90"/>
    <mergeCell ref="J89:J90"/>
    <mergeCell ref="M89:M90"/>
    <mergeCell ref="N89:N90"/>
    <mergeCell ref="O89:O90"/>
    <mergeCell ref="P89:V89"/>
    <mergeCell ref="C89:C90"/>
    <mergeCell ref="D89:D90"/>
    <mergeCell ref="E89:E90"/>
    <mergeCell ref="F89:F90"/>
    <mergeCell ref="G89:G90"/>
    <mergeCell ref="H89:H90"/>
    <mergeCell ref="P48:V48"/>
    <mergeCell ref="W48:X48"/>
    <mergeCell ref="AB47:AB49"/>
    <mergeCell ref="AC47:AC49"/>
    <mergeCell ref="AC88:AC90"/>
    <mergeCell ref="AD88:AD90"/>
    <mergeCell ref="W89:X89"/>
    <mergeCell ref="T82:T83"/>
    <mergeCell ref="S82:S83"/>
    <mergeCell ref="R82:R83"/>
    <mergeCell ref="AD47:AD49"/>
    <mergeCell ref="C48:C49"/>
    <mergeCell ref="D48:D49"/>
    <mergeCell ref="E48:E49"/>
    <mergeCell ref="F48:F49"/>
    <mergeCell ref="G48:G49"/>
    <mergeCell ref="H48:H49"/>
    <mergeCell ref="I48:I49"/>
    <mergeCell ref="N48:N49"/>
    <mergeCell ref="O48:O49"/>
    <mergeCell ref="B7:B9"/>
    <mergeCell ref="B11:B41"/>
    <mergeCell ref="B47:B49"/>
    <mergeCell ref="C47:N47"/>
    <mergeCell ref="J48:J49"/>
    <mergeCell ref="L48:L49"/>
    <mergeCell ref="M48:M49"/>
    <mergeCell ref="A42:H42"/>
    <mergeCell ref="C8:C9"/>
    <mergeCell ref="A7:A9"/>
    <mergeCell ref="C7:N7"/>
    <mergeCell ref="A47:A49"/>
    <mergeCell ref="O47:X47"/>
    <mergeCell ref="K48:K49"/>
    <mergeCell ref="B92:B122"/>
    <mergeCell ref="I8:I9"/>
    <mergeCell ref="H8:H9"/>
    <mergeCell ref="G8:G9"/>
    <mergeCell ref="F8:F9"/>
    <mergeCell ref="A246:H246"/>
    <mergeCell ref="A205:H205"/>
    <mergeCell ref="A164:H164"/>
    <mergeCell ref="A123:H123"/>
    <mergeCell ref="Z129:Z131"/>
    <mergeCell ref="B174:B204"/>
    <mergeCell ref="B215:B245"/>
    <mergeCell ref="B133:B163"/>
    <mergeCell ref="A129:A131"/>
    <mergeCell ref="B129:B131"/>
    <mergeCell ref="Y47:Y49"/>
    <mergeCell ref="A82:H82"/>
    <mergeCell ref="AB215:AB245"/>
    <mergeCell ref="AC215:AC245"/>
    <mergeCell ref="B51:B81"/>
    <mergeCell ref="Y88:Y90"/>
    <mergeCell ref="AC92:AC122"/>
    <mergeCell ref="AA88:AA90"/>
    <mergeCell ref="AA129:AA131"/>
    <mergeCell ref="Z88:Z90"/>
    <mergeCell ref="D8:D9"/>
    <mergeCell ref="O8:O9"/>
    <mergeCell ref="N8:N9"/>
    <mergeCell ref="M8:M9"/>
    <mergeCell ref="L8:L9"/>
    <mergeCell ref="K8:K9"/>
    <mergeCell ref="E8:E9"/>
    <mergeCell ref="AC11:AC41"/>
    <mergeCell ref="W8:X8"/>
    <mergeCell ref="Z7:Z9"/>
    <mergeCell ref="O7:X7"/>
    <mergeCell ref="Y7:Y9"/>
    <mergeCell ref="Z47:Z49"/>
    <mergeCell ref="W43:AC43"/>
    <mergeCell ref="W44:AC44"/>
    <mergeCell ref="AC7:AC9"/>
    <mergeCell ref="AB7:AB9"/>
    <mergeCell ref="S1:AD1"/>
    <mergeCell ref="S2:AD2"/>
    <mergeCell ref="S3:AD3"/>
    <mergeCell ref="S4:AD4"/>
    <mergeCell ref="S5:AD5"/>
    <mergeCell ref="J8:J9"/>
    <mergeCell ref="P8:V8"/>
    <mergeCell ref="AD7:AD9"/>
    <mergeCell ref="AA7:AA9"/>
    <mergeCell ref="AA133:AA163"/>
    <mergeCell ref="AB133:AB163"/>
    <mergeCell ref="AC133:AC163"/>
    <mergeCell ref="AA11:AA41"/>
    <mergeCell ref="AB11:AB41"/>
    <mergeCell ref="AB88:AB90"/>
    <mergeCell ref="AB129:AB131"/>
    <mergeCell ref="AC129:AC131"/>
    <mergeCell ref="AA51:AA81"/>
    <mergeCell ref="AA47:AA49"/>
    <mergeCell ref="W83:AC83"/>
    <mergeCell ref="W84:AC84"/>
    <mergeCell ref="W124:AC124"/>
    <mergeCell ref="W125:AC125"/>
    <mergeCell ref="AB51:AB81"/>
    <mergeCell ref="AC51:AC81"/>
    <mergeCell ref="AA92:AA122"/>
    <mergeCell ref="AB92:AB122"/>
    <mergeCell ref="W165:AC165"/>
    <mergeCell ref="W166:AC166"/>
    <mergeCell ref="W206:AC206"/>
    <mergeCell ref="W207:AC207"/>
    <mergeCell ref="W247:AC247"/>
    <mergeCell ref="W248:AC248"/>
    <mergeCell ref="AB174:AB204"/>
    <mergeCell ref="AA174:AA204"/>
    <mergeCell ref="AC174:AC204"/>
    <mergeCell ref="AA215:AA245"/>
  </mergeCells>
  <printOptions/>
  <pageMargins left="0.2755905511811024" right="0.2362204724409449" top="0.6299212598425197" bottom="0.1968503937007874" header="0.31496062992125984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Славинская Алла Владимировна</cp:lastModifiedBy>
  <cp:lastPrinted>2016-11-04T07:59:59Z</cp:lastPrinted>
  <dcterms:created xsi:type="dcterms:W3CDTF">2011-01-23T13:08:55Z</dcterms:created>
  <dcterms:modified xsi:type="dcterms:W3CDTF">2016-11-04T09:02:21Z</dcterms:modified>
  <cp:category/>
  <cp:version/>
  <cp:contentType/>
  <cp:contentStatus/>
</cp:coreProperties>
</file>