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<sst xmlns="http://schemas.openxmlformats.org/spreadsheetml/2006/main" count="49" uniqueCount="44">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</sst>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8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19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19"/>
      <c r="AA7" s="19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19"/>
      <c r="AA8" s="19"/>
    </row>
    <row r="9" spans="2:29" ht="32.25" customHeight="1">
      <c r="B9" s="35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5" customFormat="1" ht="27" customHeight="1">
      <c r="B13" s="26">
        <v>42649</v>
      </c>
      <c r="C13" s="21">
        <v>93.503</v>
      </c>
      <c r="D13" s="21">
        <v>2.823</v>
      </c>
      <c r="E13" s="21">
        <v>0.248</v>
      </c>
      <c r="F13" s="21">
        <v>0.014</v>
      </c>
      <c r="G13" s="21">
        <v>0.026</v>
      </c>
      <c r="H13" s="21">
        <v>0.003</v>
      </c>
      <c r="I13" s="21">
        <v>0.008</v>
      </c>
      <c r="J13" s="21">
        <v>0.003</v>
      </c>
      <c r="K13" s="21">
        <v>0</v>
      </c>
      <c r="L13" s="21">
        <v>0.01</v>
      </c>
      <c r="M13" s="21">
        <v>3.311</v>
      </c>
      <c r="N13" s="21">
        <v>0.051</v>
      </c>
      <c r="O13" s="22">
        <v>0.7058</v>
      </c>
      <c r="P13" s="28">
        <v>33.21</v>
      </c>
      <c r="Q13" s="23">
        <v>7933</v>
      </c>
      <c r="R13" s="28">
        <v>36.82</v>
      </c>
      <c r="S13" s="23">
        <v>8794</v>
      </c>
      <c r="T13" s="28">
        <v>48.1</v>
      </c>
      <c r="U13" s="14"/>
      <c r="V13" s="14"/>
      <c r="W13" s="29"/>
      <c r="X13" s="14"/>
      <c r="Y13" s="14"/>
      <c r="AA13" s="16">
        <f aca="true" t="shared" si="0" ref="AA13:AA18">SUM(C13:N13)</f>
        <v>99.99999999999999</v>
      </c>
      <c r="AB13" s="17" t="str">
        <f>IF(AA13=100,"ОК"," ")</f>
        <v>ОК</v>
      </c>
    </row>
    <row r="14" spans="2:28" s="15" customFormat="1" ht="27" customHeight="1">
      <c r="B14" s="26">
        <v>42654</v>
      </c>
      <c r="C14" s="21">
        <v>93.512</v>
      </c>
      <c r="D14" s="21">
        <v>2.831</v>
      </c>
      <c r="E14" s="21">
        <v>0.252</v>
      </c>
      <c r="F14" s="21">
        <v>0.016</v>
      </c>
      <c r="G14" s="21">
        <v>0.027</v>
      </c>
      <c r="H14" s="21">
        <v>0.005</v>
      </c>
      <c r="I14" s="21">
        <v>0.01</v>
      </c>
      <c r="J14" s="21">
        <v>0.004</v>
      </c>
      <c r="K14" s="21">
        <v>0</v>
      </c>
      <c r="L14" s="21">
        <v>0.009</v>
      </c>
      <c r="M14" s="21">
        <v>3.274</v>
      </c>
      <c r="N14" s="21">
        <v>0.06</v>
      </c>
      <c r="O14" s="22">
        <v>0.706</v>
      </c>
      <c r="P14" s="28">
        <v>33.23</v>
      </c>
      <c r="Q14" s="23">
        <v>7938</v>
      </c>
      <c r="R14" s="28">
        <v>36.84</v>
      </c>
      <c r="S14" s="23">
        <v>8800</v>
      </c>
      <c r="T14" s="28">
        <v>48.12</v>
      </c>
      <c r="U14" s="24"/>
      <c r="V14" s="24"/>
      <c r="W14" s="25"/>
      <c r="X14" s="25" t="s">
        <v>43</v>
      </c>
      <c r="Y14" s="25" t="s">
        <v>43</v>
      </c>
      <c r="AA14" s="16">
        <f t="shared" si="0"/>
        <v>100.00000000000001</v>
      </c>
      <c r="AB14" s="17" t="str">
        <f>IF(AA14=100,"ОК"," ")</f>
        <v>ОК</v>
      </c>
    </row>
    <row r="15" spans="2:28" s="15" customFormat="1" ht="27" customHeight="1">
      <c r="B15" s="26">
        <v>42662</v>
      </c>
      <c r="C15" s="21">
        <v>93.543</v>
      </c>
      <c r="D15" s="21">
        <v>2.808</v>
      </c>
      <c r="E15" s="21">
        <v>0.251</v>
      </c>
      <c r="F15" s="21">
        <v>0.015</v>
      </c>
      <c r="G15" s="21">
        <v>0.027</v>
      </c>
      <c r="H15" s="21">
        <v>0.006</v>
      </c>
      <c r="I15" s="21">
        <v>0.017</v>
      </c>
      <c r="J15" s="21">
        <v>0.005</v>
      </c>
      <c r="K15" s="21">
        <v>0</v>
      </c>
      <c r="L15" s="21">
        <v>0.008</v>
      </c>
      <c r="M15" s="21">
        <v>3.26</v>
      </c>
      <c r="N15" s="21">
        <v>0.06</v>
      </c>
      <c r="O15" s="22">
        <v>0.706</v>
      </c>
      <c r="P15" s="28">
        <v>33.24</v>
      </c>
      <c r="Q15" s="23">
        <v>7939</v>
      </c>
      <c r="R15" s="28">
        <v>36.85</v>
      </c>
      <c r="S15" s="23">
        <v>8802</v>
      </c>
      <c r="T15" s="28">
        <v>48.13</v>
      </c>
      <c r="U15" s="24"/>
      <c r="V15" s="24"/>
      <c r="W15" s="27"/>
      <c r="X15" s="24"/>
      <c r="Y15" s="24"/>
      <c r="AA15" s="16">
        <f>SUM(C15:N15)</f>
        <v>100</v>
      </c>
      <c r="AB15" s="17" t="str">
        <f>IF(AA15=100,"ОК"," ")</f>
        <v>ОК</v>
      </c>
    </row>
    <row r="16" spans="2:28" s="15" customFormat="1" ht="27" customHeight="1">
      <c r="B16" s="26">
        <v>42668</v>
      </c>
      <c r="C16" s="21">
        <v>93.537</v>
      </c>
      <c r="D16" s="21">
        <v>2.82</v>
      </c>
      <c r="E16" s="21">
        <v>0.242</v>
      </c>
      <c r="F16" s="21">
        <v>0.014</v>
      </c>
      <c r="G16" s="21">
        <v>0.024</v>
      </c>
      <c r="H16" s="21">
        <v>0.005</v>
      </c>
      <c r="I16" s="21">
        <v>0.006</v>
      </c>
      <c r="J16" s="21">
        <v>0.002</v>
      </c>
      <c r="K16" s="21">
        <v>0</v>
      </c>
      <c r="L16" s="21">
        <v>0.009</v>
      </c>
      <c r="M16" s="21">
        <v>3.294</v>
      </c>
      <c r="N16" s="21">
        <v>0.047</v>
      </c>
      <c r="O16" s="22">
        <v>0.7055</v>
      </c>
      <c r="P16" s="28">
        <v>33.21</v>
      </c>
      <c r="Q16" s="23">
        <v>7933</v>
      </c>
      <c r="R16" s="28">
        <v>36.82</v>
      </c>
      <c r="S16" s="23">
        <v>8795</v>
      </c>
      <c r="T16" s="28">
        <v>48.11</v>
      </c>
      <c r="U16" s="24"/>
      <c r="V16" s="24"/>
      <c r="W16" s="25" t="s">
        <v>43</v>
      </c>
      <c r="X16" s="25"/>
      <c r="Y16" s="25"/>
      <c r="AA16" s="16">
        <f t="shared" si="0"/>
        <v>99.99999999999999</v>
      </c>
      <c r="AB16" s="17" t="str">
        <f>IF(AA16=100,"ОК"," ")</f>
        <v>ОК</v>
      </c>
    </row>
    <row r="17" spans="2:28" s="15" customFormat="1" ht="27" customHeight="1">
      <c r="B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8"/>
      <c r="Q17" s="23"/>
      <c r="R17" s="28"/>
      <c r="S17" s="23"/>
      <c r="T17" s="28"/>
      <c r="U17" s="24"/>
      <c r="V17" s="24"/>
      <c r="W17" s="25"/>
      <c r="X17" s="24"/>
      <c r="Y17" s="24"/>
      <c r="AA17" s="16">
        <f t="shared" si="0"/>
        <v>0</v>
      </c>
      <c r="AB17" s="17" t="str">
        <f>IF(AA17=100,"ОК"," ")</f>
        <v> </v>
      </c>
    </row>
    <row r="18" spans="2:28" s="15" customFormat="1" ht="27" customHeight="1"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8"/>
      <c r="Q18" s="23"/>
      <c r="R18" s="22"/>
      <c r="S18" s="23"/>
      <c r="T18" s="28"/>
      <c r="U18" s="24"/>
      <c r="V18" s="24"/>
      <c r="W18" s="25"/>
      <c r="X18" s="24"/>
      <c r="Y18" s="24"/>
      <c r="AA18" s="16">
        <f t="shared" si="0"/>
        <v>0</v>
      </c>
      <c r="AB18" s="17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0" t="s">
        <v>30</v>
      </c>
      <c r="D22" s="10"/>
      <c r="E22" s="10"/>
      <c r="F22" s="10"/>
      <c r="G22" s="10"/>
      <c r="H22" s="10"/>
      <c r="I22" s="10"/>
      <c r="J22" s="10"/>
      <c r="K22" s="10"/>
      <c r="L22" s="20" t="s">
        <v>32</v>
      </c>
      <c r="M22" s="20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19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0" t="s">
        <v>31</v>
      </c>
      <c r="D24" s="12"/>
      <c r="E24" s="12"/>
      <c r="F24" s="12"/>
      <c r="G24" s="12"/>
      <c r="H24" s="12"/>
      <c r="I24" s="12"/>
      <c r="J24" s="12"/>
      <c r="K24" s="12"/>
      <c r="L24" s="20" t="s">
        <v>33</v>
      </c>
      <c r="M24" s="20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2016-10-28T09:41:50Z</cp:lastPrinted>
  <dcterms:created xsi:type="dcterms:W3CDTF">2010-01-29T08:37:16Z</dcterms:created>
  <dcterms:modified xsi:type="dcterms:W3CDTF">2016-11-16T11:59:57Z</dcterms:modified>
  <cp:category/>
  <cp:version/>
  <cp:contentType/>
  <cp:contentStatus/>
</cp:coreProperties>
</file>