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<sst xmlns="http://schemas.openxmlformats.org/spreadsheetml/2006/main" count="57" uniqueCount="52">
  <si>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</si>
  <si>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</si>
  <si>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</si>
  <si>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</si>
  <si>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</si>
  <si>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</si>
  <si>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</si>
  <si>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</si>
  <si>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</si>
  <si>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</si>
  <si>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</si>
  <si>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</si>
  <si>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</si>
  <si>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</si>
  <si>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</si>
  <si>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</si>
  <si>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</si>
  <si>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</si>
  <si>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</si>
  <si>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</si>
  <si>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</si>
  <si>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</si>
  <si>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</si>
  <si>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</si>
  <si>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</si>
  <si>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</si>
  <si>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</si>
  <si>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</si>
  <si>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</si>
  <si>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</si>
  <si>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</si>
  <si>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</si>
  <si>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</si>
  <si>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</si>
  <si>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</si>
  <si>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</si>
  <si>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</si>
  <si>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</si>
  <si>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</si>
  <si>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</si>
  <si>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</si>
  <si>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</si>
  <si>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</si>
  <si>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</si>
  <si>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</si>
  <si>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</si>
  <si>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</si>
  <si>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</si>
  <si>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</si>
  <si>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</si>
  <si>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>Яворівським УЕГГ ПАТ "Львівгаз" ГРС Новояворівськ (зам.6 кгс/см2)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</si>
  <si>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Свидниця-Львів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</si>
</sst>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38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78" t="s">
        <v>44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45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33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33" customHeight="1">
      <c r="B7" s="72" t="s">
        <v>50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54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48" t="s">
        <v>31</v>
      </c>
      <c r="V9" s="51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55"/>
      <c r="C10" s="63" t="s">
        <v>19</v>
      </c>
      <c r="D10" s="63" t="s">
        <v>20</v>
      </c>
      <c r="E10" s="63" t="s">
        <v>21</v>
      </c>
      <c r="F10" s="63" t="s">
        <v>22</v>
      </c>
      <c r="G10" s="63" t="s">
        <v>23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57" t="s">
        <v>29</v>
      </c>
      <c r="N10" s="57" t="s">
        <v>30</v>
      </c>
      <c r="O10" s="57" t="s">
        <v>13</v>
      </c>
      <c r="P10" s="60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4"/>
      <c r="X10" s="64"/>
      <c r="Y10" s="64"/>
      <c r="Z10" s="4"/>
      <c r="AB10" s="7"/>
      <c r="AC10"/>
    </row>
    <row r="11" spans="2:29" ht="15.75" customHeight="1">
      <c r="B11" s="5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2"/>
      <c r="N11" s="52"/>
      <c r="O11" s="52"/>
      <c r="P11" s="61"/>
      <c r="Q11" s="58"/>
      <c r="R11" s="52"/>
      <c r="S11" s="52"/>
      <c r="T11" s="52"/>
      <c r="U11" s="49"/>
      <c r="V11" s="52"/>
      <c r="W11" s="64"/>
      <c r="X11" s="64"/>
      <c r="Y11" s="64"/>
      <c r="Z11" s="4"/>
      <c r="AB11" s="7"/>
      <c r="AC11"/>
    </row>
    <row r="12" spans="2:29" ht="21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3"/>
      <c r="N12" s="53"/>
      <c r="O12" s="53"/>
      <c r="P12" s="62"/>
      <c r="Q12" s="59"/>
      <c r="R12" s="53"/>
      <c r="S12" s="53"/>
      <c r="T12" s="53"/>
      <c r="U12" s="50"/>
      <c r="V12" s="53"/>
      <c r="W12" s="64"/>
      <c r="X12" s="64"/>
      <c r="Y12" s="64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6"/>
      <c r="X16" s="37"/>
      <c r="Y16" s="37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>
        <v>99.2639</v>
      </c>
      <c r="D17" s="26">
        <v>0.1416</v>
      </c>
      <c r="E17" s="26">
        <v>0.0302</v>
      </c>
      <c r="F17" s="26">
        <v>0.0091</v>
      </c>
      <c r="G17" s="26">
        <v>0.0034</v>
      </c>
      <c r="H17" s="26">
        <v>0.001</v>
      </c>
      <c r="I17" s="26">
        <v>0.003</v>
      </c>
      <c r="J17" s="26">
        <v>0.0014</v>
      </c>
      <c r="K17" s="26">
        <v>0.0035</v>
      </c>
      <c r="L17" s="26">
        <v>0.0069</v>
      </c>
      <c r="M17" s="26">
        <v>0.4088</v>
      </c>
      <c r="N17" s="26">
        <v>0.1277</v>
      </c>
      <c r="O17" s="26">
        <v>0.6734</v>
      </c>
      <c r="P17" s="27">
        <v>33.32</v>
      </c>
      <c r="Q17" s="27">
        <v>7958.49</v>
      </c>
      <c r="R17" s="27">
        <v>36.99</v>
      </c>
      <c r="S17" s="27">
        <v>8834.74</v>
      </c>
      <c r="T17" s="27">
        <v>49.47</v>
      </c>
      <c r="U17" s="27"/>
      <c r="V17" s="28"/>
      <c r="W17" s="36" t="s">
        <v>40</v>
      </c>
      <c r="X17" s="37" t="s">
        <v>40</v>
      </c>
      <c r="Y17" s="37" t="s">
        <v>40</v>
      </c>
      <c r="AA17" s="11">
        <f t="shared" si="0"/>
        <v>100.00050000000002</v>
      </c>
      <c r="AB17" s="12" t="str">
        <f>IF(AA17=100,"ОК"," ")</f>
        <v> 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1"/>
      <c r="X18" s="28"/>
      <c r="Y18" s="28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6"/>
      <c r="X22" s="37"/>
      <c r="Y22" s="37"/>
      <c r="AA22" s="11">
        <f t="shared" si="0"/>
        <v>0</v>
      </c>
      <c r="AB22" s="12"/>
    </row>
    <row r="23" spans="2:28" s="10" customFormat="1" ht="12.75">
      <c r="B23" s="8">
        <v>11</v>
      </c>
      <c r="C23" s="26">
        <v>99.2196</v>
      </c>
      <c r="D23" s="26">
        <v>0.1481</v>
      </c>
      <c r="E23" s="26">
        <v>0.034</v>
      </c>
      <c r="F23" s="26">
        <v>0.0105</v>
      </c>
      <c r="G23" s="26">
        <v>0.005</v>
      </c>
      <c r="H23" s="26">
        <v>0.001</v>
      </c>
      <c r="I23" s="26">
        <v>0.003</v>
      </c>
      <c r="J23" s="26">
        <v>0.0017</v>
      </c>
      <c r="K23" s="26">
        <v>0.0038</v>
      </c>
      <c r="L23" s="26">
        <v>0.0082</v>
      </c>
      <c r="M23" s="26">
        <v>0.4353</v>
      </c>
      <c r="N23" s="26">
        <v>0.1302</v>
      </c>
      <c r="O23" s="26">
        <v>0.6737</v>
      </c>
      <c r="P23" s="27">
        <v>33.32</v>
      </c>
      <c r="Q23" s="27">
        <v>7957.7</v>
      </c>
      <c r="R23" s="27">
        <v>36.99</v>
      </c>
      <c r="S23" s="27">
        <v>8833.79</v>
      </c>
      <c r="T23" s="27">
        <v>49.45</v>
      </c>
      <c r="U23" s="27"/>
      <c r="V23" s="28"/>
      <c r="W23" s="30"/>
      <c r="X23" s="28"/>
      <c r="Y23" s="28"/>
      <c r="AA23" s="11">
        <f t="shared" si="0"/>
        <v>100.0004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0"/>
      <c r="X25" s="28"/>
      <c r="Y25" s="28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>
        <v>99.2057</v>
      </c>
      <c r="D30" s="26">
        <v>0.1495</v>
      </c>
      <c r="E30" s="26">
        <v>0.034</v>
      </c>
      <c r="F30" s="26">
        <v>0.0101</v>
      </c>
      <c r="G30" s="26">
        <v>0.0045</v>
      </c>
      <c r="H30" s="26">
        <v>0.001</v>
      </c>
      <c r="I30" s="26">
        <v>0.0037</v>
      </c>
      <c r="J30" s="26">
        <v>0.001</v>
      </c>
      <c r="K30" s="26">
        <v>0.0033</v>
      </c>
      <c r="L30" s="26">
        <v>0.0111</v>
      </c>
      <c r="M30" s="26">
        <v>0.4464</v>
      </c>
      <c r="N30" s="26">
        <v>0.1303</v>
      </c>
      <c r="O30" s="26">
        <v>0.6738</v>
      </c>
      <c r="P30" s="27">
        <v>33.31</v>
      </c>
      <c r="Q30" s="27">
        <v>7956.27</v>
      </c>
      <c r="R30" s="27">
        <v>36.98</v>
      </c>
      <c r="S30" s="27">
        <v>8832.21</v>
      </c>
      <c r="T30" s="27">
        <v>49.44</v>
      </c>
      <c r="U30" s="27"/>
      <c r="V30" s="28"/>
      <c r="W30" s="41"/>
      <c r="X30" s="28"/>
      <c r="Y30" s="26"/>
      <c r="AA30" s="11">
        <f t="shared" si="0"/>
        <v>100.00059999999999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41"/>
      <c r="X31" s="28"/>
      <c r="Y31" s="26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6"/>
      <c r="X32" s="37"/>
      <c r="Y32" s="37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>
        <v>99.2636</v>
      </c>
      <c r="D36" s="26">
        <v>0.1386</v>
      </c>
      <c r="E36" s="26">
        <v>0.03</v>
      </c>
      <c r="F36" s="26">
        <v>0.0086</v>
      </c>
      <c r="G36" s="26">
        <v>0.0039</v>
      </c>
      <c r="H36" s="26">
        <v>0.001</v>
      </c>
      <c r="I36" s="26">
        <v>0.0038</v>
      </c>
      <c r="J36" s="26">
        <v>0.0012</v>
      </c>
      <c r="K36" s="26">
        <v>0.0033</v>
      </c>
      <c r="L36" s="26">
        <v>0.0066</v>
      </c>
      <c r="M36" s="26">
        <v>0.4047</v>
      </c>
      <c r="N36" s="26">
        <v>0.1355</v>
      </c>
      <c r="O36" s="26">
        <v>0.6734</v>
      </c>
      <c r="P36" s="27">
        <v>33.32</v>
      </c>
      <c r="Q36" s="27">
        <v>7958.01</v>
      </c>
      <c r="R36" s="27">
        <v>36.99</v>
      </c>
      <c r="S36" s="27">
        <v>8834.22</v>
      </c>
      <c r="T36" s="27">
        <v>49.46</v>
      </c>
      <c r="U36" s="27"/>
      <c r="V36" s="28"/>
      <c r="W36" s="30"/>
      <c r="X36" s="28"/>
      <c r="Y36" s="28"/>
      <c r="AA36" s="11">
        <f t="shared" si="0"/>
        <v>100.0008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6"/>
      <c r="X38" s="37"/>
      <c r="Y38" s="3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24"/>
      <c r="AA44" s="5"/>
      <c r="AB44" s="6"/>
      <c r="AC44"/>
    </row>
    <row r="45" spans="3:24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79" t="s">
        <v>46</v>
      </c>
      <c r="D47" s="79"/>
      <c r="E47" s="79"/>
      <c r="F47" s="79"/>
      <c r="G47" s="79"/>
      <c r="H47" s="25"/>
      <c r="I47" s="25"/>
      <c r="J47" s="25"/>
      <c r="K47" s="25"/>
      <c r="L47" s="79" t="s">
        <v>47</v>
      </c>
      <c r="M47" s="79"/>
      <c r="N47" s="25"/>
      <c r="O47" s="25"/>
      <c r="P47" s="25"/>
      <c r="Q47" s="25"/>
      <c r="R47" s="25"/>
      <c r="S47" s="25"/>
      <c r="T47" s="25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48</v>
      </c>
      <c r="D49" s="79"/>
      <c r="E49" s="79"/>
      <c r="F49" s="25"/>
      <c r="G49" s="25"/>
      <c r="H49" s="25"/>
      <c r="I49" s="25"/>
      <c r="J49" s="25"/>
      <c r="K49" s="25"/>
      <c r="L49" s="79" t="s">
        <v>49</v>
      </c>
      <c r="M49" s="79"/>
      <c r="N49" s="25"/>
      <c r="O49" s="25"/>
      <c r="P49" s="25"/>
      <c r="Q49" s="25"/>
      <c r="R49" s="25"/>
      <c r="S49" s="25"/>
      <c r="T49" s="25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2016-06-29T07:35:59Z</cp:lastPrinted>
  <dcterms:created xsi:type="dcterms:W3CDTF">2010-01-29T08:37:16Z</dcterms:created>
  <dcterms:modified xsi:type="dcterms:W3CDTF">2016-11-16T12:07:20Z</dcterms:modified>
  <cp:category/>
  <cp:version/>
  <cp:contentType/>
  <cp:contentStatus/>
</cp:coreProperties>
</file>