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'Лист1'!$A$1:$Z$50</definedName>
  </definedNames>
  <calcPr fullCalcOnLoad="1"/>
</workbook>
</file>

<file path=xl/sharedStrings.xml><?xml version="1.0" encoding="utf-8"?>
<sst xmlns="http://schemas.openxmlformats.org/spreadsheetml/2006/main" count="60" uniqueCount="54">
  <si>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</si>
  <si>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</si>
  <si>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</si>
  <si>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</si>
  <si>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</si>
  <si>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</si>
  <si>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</si>
  <si>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</si>
  <si>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</si>
  <si>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</si>
  <si>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</si>
  <si>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</si>
  <si>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</si>
  <si>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</si>
  <si>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t>Теплота згоряння вища МДж/м³</t>
  </si>
  <si>
    <t>Теплота згоряння вища кКал/м³</t>
  </si>
  <si>
    <t>число Воббе вище МДж/м³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</si>
  <si>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</si>
  <si>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</si>
  <si>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</si>
  <si>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</si>
  <si>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</si>
  <si>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</si>
  <si>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</si>
  <si>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</si>
  <si>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</si>
  <si>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</si>
  <si>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</si>
  <si>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</si>
  <si>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</si>
  <si>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</si>
  <si>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</si>
  <si>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</si>
  <si>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</si>
  <si>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</si>
  <si>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</si>
  <si>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</si>
  <si>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>Угерське ВВР іСП</t>
  </si>
  <si>
    <t>Р.Корчак</t>
  </si>
  <si>
    <t xml:space="preserve">Начальник ХАЛ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</si>
  <si>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 xml:space="preserve">  число місяця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</si>
  <si>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</si>
  <si>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</si>
  <si>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</si>
  <si>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>Свідоцтво про атестацію №РЛ 018/13 чинне до 04.02.18 р.</t>
  </si>
  <si>
    <t xml:space="preserve">Начальник  Угерського ВВРіСП                                                                                                                                                                                                                                                 </t>
  </si>
  <si>
    <t>теплота згоряння нижча кКал/м³</t>
  </si>
  <si>
    <r>
      <t>теплота згоряння нижча МДж/м</t>
    </r>
    <r>
      <rPr>
        <sz val="8"/>
        <rFont val="Calibri"/>
        <family val="2"/>
      </rPr>
      <t>³</t>
    </r>
  </si>
  <si>
    <t xml:space="preserve"> Об'єм газу, м³                         </t>
  </si>
  <si>
    <t>А.Садовська</t>
  </si>
  <si>
    <r>
      <t xml:space="preserve">переданого </t>
    </r>
    <r>
      <rPr>
        <b/>
        <u val="single"/>
        <sz val="12"/>
        <rFont val="Arial"/>
        <family val="2"/>
      </rPr>
      <t xml:space="preserve">Стрийським ВУПЗГ </t>
    </r>
    <r>
      <rPr>
        <b/>
        <sz val="12"/>
        <rFont val="Arial"/>
        <family val="2"/>
      </rPr>
      <t xml:space="preserve">та прийнятого </t>
    </r>
    <r>
      <rPr>
        <b/>
        <u val="single"/>
        <sz val="12"/>
        <rFont val="Arial"/>
        <family val="2"/>
      </rPr>
      <t xml:space="preserve">   Стрийським УЕГГ  ПВВГ  АГРС Славсько</t>
    </r>
  </si>
  <si>
    <r>
      <t xml:space="preserve">з газопроводу </t>
    </r>
    <r>
      <rPr>
        <b/>
        <u val="single"/>
        <sz val="12"/>
        <rFont val="Arial"/>
        <family val="2"/>
      </rPr>
      <t xml:space="preserve">Уренгой-Помари Ужгород  Ду 1400 </t>
    </r>
    <r>
      <rPr>
        <b/>
        <sz val="12"/>
        <rFont val="Arial"/>
        <family val="2"/>
      </rPr>
      <t xml:space="preserve"> за період з    </t>
    </r>
    <r>
      <rPr>
        <b/>
        <u val="single"/>
        <sz val="12"/>
        <rFont val="Arial"/>
        <family val="2"/>
      </rPr>
      <t xml:space="preserve"> 01.10.16р</t>
    </r>
    <r>
      <rPr>
        <b/>
        <sz val="12"/>
        <rFont val="Arial"/>
        <family val="2"/>
      </rPr>
      <t xml:space="preserve">   по    31</t>
    </r>
    <r>
      <rPr>
        <b/>
        <u val="single"/>
        <sz val="12"/>
        <rFont val="Arial"/>
        <family val="2"/>
      </rPr>
      <t>.10.16р</t>
    </r>
  </si>
  <si>
    <t>31.10.2016 р.</t>
  </si>
  <si>
    <t>відсутн.</t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</si>
</sst>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&quot;Так&quot;;&quot;Так&quot;;&quot;Ні&quot;"/>
    <numFmt numFmtId="189" formatCode="&quot;True&quot;;&quot;True&quot;;&quot;False&quot;"/>
    <numFmt numFmtId="190" formatCode="&quot;Увімк&quot;;&quot;Увімк&quot;;&quot;Вимк&quot;"/>
    <numFmt numFmtId="191" formatCode="[$¥€-2]\ ###,000_);[Red]\([$€-2]\ ###,000\)"/>
    <numFmt numFmtId="192" formatCode="0.00000"/>
    <numFmt numFmtId="193" formatCode="0.000000"/>
  </numFmts>
  <fonts count="54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185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4" xfId="0" applyFont="1" applyBorder="1" applyAlignment="1">
      <alignment horizontal="left"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87" fontId="3" fillId="0" borderId="10" xfId="0" applyNumberFormat="1" applyFont="1" applyFill="1" applyBorder="1" applyAlignment="1">
      <alignment horizontal="center" vertical="top" wrapText="1"/>
    </xf>
    <xf numFmtId="0" fontId="1" fillId="0" borderId="15" xfId="0" applyFont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6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/>
    </xf>
    <xf numFmtId="0" fontId="3" fillId="0" borderId="17" xfId="0" applyFont="1" applyFill="1" applyBorder="1" applyAlignment="1">
      <alignment horizontal="center" vertical="top" wrapText="1"/>
    </xf>
    <xf numFmtId="187" fontId="1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wrapText="1"/>
    </xf>
    <xf numFmtId="1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185" fontId="1" fillId="0" borderId="14" xfId="0" applyNumberFormat="1" applyFont="1" applyBorder="1" applyAlignment="1">
      <alignment horizontal="left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textRotation="90" wrapText="1"/>
    </xf>
    <xf numFmtId="0" fontId="14" fillId="0" borderId="21" xfId="0" applyFont="1" applyBorder="1" applyAlignment="1">
      <alignment horizontal="center" textRotation="90" wrapText="1"/>
    </xf>
    <xf numFmtId="0" fontId="14" fillId="0" borderId="22" xfId="0" applyFont="1" applyBorder="1" applyAlignment="1">
      <alignment horizontal="center" textRotation="90" wrapText="1"/>
    </xf>
    <xf numFmtId="0" fontId="14" fillId="0" borderId="23" xfId="0" applyFont="1" applyBorder="1" applyAlignment="1">
      <alignment horizontal="center" textRotation="90" wrapText="1"/>
    </xf>
    <xf numFmtId="0" fontId="19" fillId="0" borderId="15" xfId="0" applyFont="1" applyBorder="1" applyAlignment="1">
      <alignment horizontal="left"/>
    </xf>
    <xf numFmtId="0" fontId="1" fillId="0" borderId="0" xfId="0" applyFont="1" applyAlignment="1">
      <alignment/>
    </xf>
    <xf numFmtId="0" fontId="11" fillId="0" borderId="10" xfId="0" applyFont="1" applyBorder="1" applyAlignment="1">
      <alignment horizontal="center" textRotation="90" wrapText="1"/>
    </xf>
    <xf numFmtId="0" fontId="1" fillId="0" borderId="15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6" fillId="0" borderId="16" xfId="0" applyFont="1" applyBorder="1" applyAlignment="1">
      <alignment horizontal="center" textRotation="90" wrapText="1"/>
    </xf>
    <xf numFmtId="0" fontId="0" fillId="0" borderId="24" xfId="0" applyBorder="1" applyAlignment="1">
      <alignment horizontal="center" textRotation="90" wrapText="1"/>
    </xf>
    <xf numFmtId="0" fontId="0" fillId="0" borderId="17" xfId="0" applyBorder="1" applyAlignment="1">
      <alignment horizontal="center" textRotation="90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1" fillId="0" borderId="16" xfId="0" applyFont="1" applyBorder="1" applyAlignment="1">
      <alignment horizontal="center" textRotation="90" wrapText="1"/>
    </xf>
    <xf numFmtId="0" fontId="11" fillId="0" borderId="24" xfId="0" applyFont="1" applyBorder="1" applyAlignment="1">
      <alignment horizontal="center" textRotation="90" wrapText="1"/>
    </xf>
    <xf numFmtId="0" fontId="11" fillId="0" borderId="17" xfId="0" applyFont="1" applyBorder="1" applyAlignment="1">
      <alignment horizontal="center" textRotation="90" wrapText="1"/>
    </xf>
    <xf numFmtId="0" fontId="6" fillId="0" borderId="16" xfId="0" applyFont="1" applyBorder="1" applyAlignment="1">
      <alignment horizontal="left" textRotation="90" wrapText="1"/>
    </xf>
    <xf numFmtId="0" fontId="0" fillId="0" borderId="24" xfId="0" applyBorder="1" applyAlignment="1">
      <alignment horizontal="left" textRotation="90" wrapText="1"/>
    </xf>
    <xf numFmtId="0" fontId="0" fillId="0" borderId="17" xfId="0" applyBorder="1" applyAlignment="1">
      <alignment horizontal="left" textRotation="90" wrapText="1"/>
    </xf>
    <xf numFmtId="0" fontId="1" fillId="0" borderId="14" xfId="0" applyFont="1" applyBorder="1" applyAlignment="1">
      <alignment horizontal="left" vertical="center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15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/>
    </xf>
    <xf numFmtId="0" fontId="14" fillId="0" borderId="16" xfId="0" applyFont="1" applyBorder="1" applyAlignment="1">
      <alignment horizontal="center" textRotation="90" wrapText="1"/>
    </xf>
    <xf numFmtId="0" fontId="5" fillId="0" borderId="2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24" xfId="0" applyFont="1" applyBorder="1" applyAlignment="1">
      <alignment horizontal="center" vertical="center" textRotation="90" wrapText="1"/>
    </xf>
    <xf numFmtId="0" fontId="0" fillId="0" borderId="17" xfId="0" applyBorder="1" applyAlignment="1">
      <alignment horizontal="center" vertical="center" wrapText="1"/>
    </xf>
    <xf numFmtId="0" fontId="6" fillId="0" borderId="24" xfId="0" applyFont="1" applyBorder="1" applyAlignment="1">
      <alignment horizontal="center" textRotation="90" wrapText="1"/>
    </xf>
    <xf numFmtId="0" fontId="6" fillId="0" borderId="17" xfId="0" applyFont="1" applyBorder="1" applyAlignment="1">
      <alignment horizontal="center" textRotation="90" wrapText="1"/>
    </xf>
    <xf numFmtId="0" fontId="4" fillId="0" borderId="16" xfId="0" applyFont="1" applyBorder="1" applyAlignment="1">
      <alignment horizontal="center" textRotation="90" wrapText="1"/>
    </xf>
    <xf numFmtId="0" fontId="4" fillId="0" borderId="24" xfId="0" applyFont="1" applyBorder="1" applyAlignment="1">
      <alignment horizontal="center" textRotation="90" wrapText="1"/>
    </xf>
    <xf numFmtId="0" fontId="4" fillId="0" borderId="17" xfId="0" applyFont="1" applyBorder="1" applyAlignment="1">
      <alignment horizontal="center" textRotation="90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2"/>
  <sheetViews>
    <sheetView tabSelected="1" view="pageBreakPreview" zoomScale="98" zoomScaleSheetLayoutView="98" workbookViewId="0" topLeftCell="A13">
      <selection activeCell="Z44" sqref="Z44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6" width="7.125" style="0" customWidth="1"/>
    <col min="7" max="7" width="7.875" style="0" customWidth="1"/>
    <col min="8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10.125" style="0" customWidth="1"/>
    <col min="29" max="29" width="9.125" style="7" customWidth="1"/>
  </cols>
  <sheetData>
    <row r="1" spans="2:27" ht="12.75">
      <c r="B1" s="61" t="s">
        <v>12</v>
      </c>
      <c r="C1" s="61"/>
      <c r="D1" s="61"/>
      <c r="E1" s="61"/>
      <c r="F1" s="2"/>
      <c r="G1" s="2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61" t="s">
        <v>36</v>
      </c>
      <c r="C2" s="61"/>
      <c r="D2" s="61"/>
      <c r="E2" s="61"/>
      <c r="F2" s="2"/>
      <c r="G2" s="2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74"/>
      <c r="X2" s="75"/>
      <c r="Y2" s="75"/>
      <c r="Z2" s="4"/>
      <c r="AA2" s="4"/>
    </row>
    <row r="3" spans="2:27" ht="12.75">
      <c r="B3" s="61" t="s">
        <v>37</v>
      </c>
      <c r="C3" s="61"/>
      <c r="D3" s="61"/>
      <c r="E3" s="61"/>
      <c r="F3" s="2"/>
      <c r="G3" s="2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2" t="s">
        <v>3</v>
      </c>
      <c r="C4" s="2"/>
      <c r="D4" s="2"/>
      <c r="E4" s="2"/>
      <c r="F4" s="2"/>
      <c r="G4" s="2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61" t="s">
        <v>44</v>
      </c>
      <c r="C5" s="61"/>
      <c r="D5" s="61"/>
      <c r="E5" s="61"/>
      <c r="F5" s="61"/>
      <c r="G5" s="61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21.75" customHeight="1">
      <c r="C6" s="65" t="s">
        <v>31</v>
      </c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6"/>
    </row>
    <row r="7" spans="2:27" ht="33" customHeight="1">
      <c r="B7" s="76" t="s">
        <v>50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4"/>
      <c r="AA7" s="4"/>
    </row>
    <row r="8" spans="2:27" ht="18" customHeight="1">
      <c r="B8" s="78" t="s">
        <v>51</v>
      </c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4"/>
      <c r="AA8" s="4"/>
    </row>
    <row r="9" spans="2:29" ht="32.25" customHeight="1">
      <c r="B9" s="82" t="s">
        <v>40</v>
      </c>
      <c r="C9" s="49" t="s">
        <v>32</v>
      </c>
      <c r="D9" s="50"/>
      <c r="E9" s="50"/>
      <c r="F9" s="50"/>
      <c r="G9" s="50"/>
      <c r="H9" s="50"/>
      <c r="I9" s="50"/>
      <c r="J9" s="50"/>
      <c r="K9" s="50"/>
      <c r="L9" s="50"/>
      <c r="M9" s="50"/>
      <c r="N9" s="81"/>
      <c r="O9" s="49" t="s">
        <v>33</v>
      </c>
      <c r="P9" s="50"/>
      <c r="Q9" s="50"/>
      <c r="R9" s="51"/>
      <c r="S9" s="51"/>
      <c r="T9" s="52"/>
      <c r="U9" s="54" t="s">
        <v>29</v>
      </c>
      <c r="V9" s="80" t="s">
        <v>30</v>
      </c>
      <c r="W9" s="59" t="s">
        <v>41</v>
      </c>
      <c r="X9" s="59" t="s">
        <v>42</v>
      </c>
      <c r="Y9" s="67" t="s">
        <v>43</v>
      </c>
      <c r="Z9" s="67" t="s">
        <v>48</v>
      </c>
      <c r="AB9" s="7"/>
      <c r="AC9"/>
    </row>
    <row r="10" spans="2:29" ht="48.75" customHeight="1">
      <c r="B10" s="83"/>
      <c r="C10" s="53" t="s">
        <v>17</v>
      </c>
      <c r="D10" s="53" t="s">
        <v>18</v>
      </c>
      <c r="E10" s="53" t="s">
        <v>19</v>
      </c>
      <c r="F10" s="53" t="s">
        <v>20</v>
      </c>
      <c r="G10" s="53" t="s">
        <v>21</v>
      </c>
      <c r="H10" s="53" t="s">
        <v>22</v>
      </c>
      <c r="I10" s="53" t="s">
        <v>23</v>
      </c>
      <c r="J10" s="53" t="s">
        <v>24</v>
      </c>
      <c r="K10" s="53" t="s">
        <v>25</v>
      </c>
      <c r="L10" s="53" t="s">
        <v>26</v>
      </c>
      <c r="M10" s="62" t="s">
        <v>27</v>
      </c>
      <c r="N10" s="62" t="s">
        <v>28</v>
      </c>
      <c r="O10" s="62" t="s">
        <v>13</v>
      </c>
      <c r="P10" s="87" t="s">
        <v>47</v>
      </c>
      <c r="Q10" s="62" t="s">
        <v>46</v>
      </c>
      <c r="R10" s="70" t="s">
        <v>14</v>
      </c>
      <c r="S10" s="62" t="s">
        <v>15</v>
      </c>
      <c r="T10" s="62" t="s">
        <v>16</v>
      </c>
      <c r="U10" s="55"/>
      <c r="V10" s="63"/>
      <c r="W10" s="59"/>
      <c r="X10" s="59"/>
      <c r="Y10" s="68"/>
      <c r="Z10" s="68"/>
      <c r="AB10" s="7"/>
      <c r="AC10"/>
    </row>
    <row r="11" spans="2:29" ht="15.75" customHeight="1">
      <c r="B11" s="8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63"/>
      <c r="N11" s="63"/>
      <c r="O11" s="63"/>
      <c r="P11" s="88"/>
      <c r="Q11" s="85"/>
      <c r="R11" s="71"/>
      <c r="S11" s="63"/>
      <c r="T11" s="63"/>
      <c r="U11" s="55"/>
      <c r="V11" s="63"/>
      <c r="W11" s="59"/>
      <c r="X11" s="59"/>
      <c r="Y11" s="68"/>
      <c r="Z11" s="68"/>
      <c r="AB11" s="7"/>
      <c r="AC11"/>
    </row>
    <row r="12" spans="2:29" ht="21" customHeight="1">
      <c r="B12" s="84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64"/>
      <c r="N12" s="64"/>
      <c r="O12" s="64"/>
      <c r="P12" s="89"/>
      <c r="Q12" s="86"/>
      <c r="R12" s="72"/>
      <c r="S12" s="64"/>
      <c r="T12" s="64"/>
      <c r="U12" s="56"/>
      <c r="V12" s="64"/>
      <c r="W12" s="59"/>
      <c r="X12" s="59"/>
      <c r="Y12" s="69"/>
      <c r="Z12" s="69"/>
      <c r="AB12" s="7"/>
      <c r="AC12"/>
    </row>
    <row r="13" spans="2:28" s="12" customFormat="1" ht="12.75">
      <c r="B13" s="8">
        <v>1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9"/>
      <c r="S13" s="10"/>
      <c r="T13" s="10"/>
      <c r="U13" s="10"/>
      <c r="V13" s="10"/>
      <c r="W13" s="17"/>
      <c r="X13" s="10"/>
      <c r="Y13" s="10"/>
      <c r="Z13" s="10"/>
      <c r="AA13" s="13">
        <f>SUM(C13:N13)</f>
        <v>0</v>
      </c>
      <c r="AB13" s="14" t="str">
        <f>IF(AA13=100,"ОК"," ")</f>
        <v> </v>
      </c>
    </row>
    <row r="14" spans="2:28" s="12" customFormat="1" ht="12.75">
      <c r="B14" s="8">
        <v>2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9"/>
      <c r="S14" s="10"/>
      <c r="T14" s="10"/>
      <c r="U14" s="10"/>
      <c r="V14" s="10"/>
      <c r="W14" s="29"/>
      <c r="X14" s="10"/>
      <c r="Y14" s="10"/>
      <c r="Z14" s="10"/>
      <c r="AA14" s="13">
        <f aca="true" t="shared" si="0" ref="AA14:AA43">SUM(C14:N14)</f>
        <v>0</v>
      </c>
      <c r="AB14" s="14" t="str">
        <f>IF(AA14=100,"ОК"," ")</f>
        <v> </v>
      </c>
    </row>
    <row r="15" spans="2:28" s="12" customFormat="1" ht="12.75">
      <c r="B15" s="8">
        <v>3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9"/>
      <c r="S15" s="10"/>
      <c r="T15" s="10"/>
      <c r="U15" s="10"/>
      <c r="V15" s="10"/>
      <c r="W15" s="17"/>
      <c r="X15" s="10"/>
      <c r="Y15" s="10"/>
      <c r="Z15" s="10"/>
      <c r="AA15" s="13">
        <f t="shared" si="0"/>
        <v>0</v>
      </c>
      <c r="AB15" s="14" t="str">
        <f>IF(AA15=100,"ОК"," ")</f>
        <v> </v>
      </c>
    </row>
    <row r="16" spans="2:28" s="12" customFormat="1" ht="12.75">
      <c r="B16" s="8">
        <v>4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9"/>
      <c r="S16" s="10"/>
      <c r="T16" s="10"/>
      <c r="U16" s="10"/>
      <c r="V16" s="10"/>
      <c r="W16" s="17"/>
      <c r="X16" s="10"/>
      <c r="Y16" s="10"/>
      <c r="Z16" s="10"/>
      <c r="AA16" s="13">
        <f t="shared" si="0"/>
        <v>0</v>
      </c>
      <c r="AB16" s="14" t="str">
        <f>IF(AA16=100,"ОК"," ")</f>
        <v> </v>
      </c>
    </row>
    <row r="17" spans="2:28" s="12" customFormat="1" ht="12.75">
      <c r="B17" s="8">
        <v>5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9"/>
      <c r="S17" s="10"/>
      <c r="T17" s="10"/>
      <c r="U17" s="10"/>
      <c r="V17" s="10"/>
      <c r="W17" s="28"/>
      <c r="X17" s="10"/>
      <c r="Y17" s="10"/>
      <c r="Z17" s="10"/>
      <c r="AA17" s="13">
        <f t="shared" si="0"/>
        <v>0</v>
      </c>
      <c r="AB17" s="14" t="str">
        <f>IF(AA17=100,"ОК"," ")</f>
        <v> </v>
      </c>
    </row>
    <row r="18" spans="2:28" s="12" customFormat="1" ht="12.75">
      <c r="B18" s="8">
        <v>6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9"/>
      <c r="S18" s="10"/>
      <c r="T18" s="10"/>
      <c r="U18" s="10"/>
      <c r="V18" s="10"/>
      <c r="W18" s="28"/>
      <c r="X18" s="10"/>
      <c r="Y18" s="10"/>
      <c r="Z18" s="10"/>
      <c r="AA18" s="13">
        <f t="shared" si="0"/>
        <v>0</v>
      </c>
      <c r="AB18" s="14"/>
    </row>
    <row r="19" spans="2:28" s="12" customFormat="1" ht="12.75">
      <c r="B19" s="8">
        <v>7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9"/>
      <c r="S19" s="10"/>
      <c r="T19" s="10"/>
      <c r="U19" s="10"/>
      <c r="V19" s="10"/>
      <c r="W19" s="28"/>
      <c r="X19" s="10"/>
      <c r="Y19" s="10"/>
      <c r="Z19" s="10"/>
      <c r="AA19" s="13">
        <f t="shared" si="0"/>
        <v>0</v>
      </c>
      <c r="AB19" s="14"/>
    </row>
    <row r="20" spans="2:28" s="12" customFormat="1" ht="12.75">
      <c r="B20" s="8">
        <v>8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9"/>
      <c r="S20" s="10"/>
      <c r="T20" s="10"/>
      <c r="U20" s="10"/>
      <c r="V20" s="10"/>
      <c r="W20" s="28"/>
      <c r="X20" s="10"/>
      <c r="Y20" s="10"/>
      <c r="Z20" s="10"/>
      <c r="AA20" s="13">
        <f t="shared" si="0"/>
        <v>0</v>
      </c>
      <c r="AB20" s="14"/>
    </row>
    <row r="21" spans="2:28" s="12" customFormat="1" ht="12.75">
      <c r="B21" s="8">
        <v>9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9"/>
      <c r="S21" s="10"/>
      <c r="T21" s="10"/>
      <c r="U21" s="10"/>
      <c r="V21" s="10"/>
      <c r="W21" s="17"/>
      <c r="X21" s="10"/>
      <c r="Y21" s="10"/>
      <c r="Z21" s="10"/>
      <c r="AA21" s="13">
        <f t="shared" si="0"/>
        <v>0</v>
      </c>
      <c r="AB21" s="14"/>
    </row>
    <row r="22" spans="2:28" s="12" customFormat="1" ht="12.75">
      <c r="B22" s="8">
        <v>10</v>
      </c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9"/>
      <c r="S22" s="10"/>
      <c r="T22" s="10"/>
      <c r="U22" s="10"/>
      <c r="V22" s="10"/>
      <c r="W22" s="28"/>
      <c r="X22" s="10"/>
      <c r="Y22" s="10"/>
      <c r="Z22" s="10"/>
      <c r="AA22" s="13">
        <f t="shared" si="0"/>
        <v>0</v>
      </c>
      <c r="AB22" s="14"/>
    </row>
    <row r="23" spans="2:28" s="12" customFormat="1" ht="12.75">
      <c r="B23" s="8">
        <v>11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9"/>
      <c r="S23" s="10"/>
      <c r="T23" s="10"/>
      <c r="U23" s="10"/>
      <c r="V23" s="10"/>
      <c r="W23" s="17"/>
      <c r="X23" s="10"/>
      <c r="Y23" s="10"/>
      <c r="Z23" s="10"/>
      <c r="AA23" s="13">
        <f t="shared" si="0"/>
        <v>0</v>
      </c>
      <c r="AB23" s="14"/>
    </row>
    <row r="24" spans="2:28" s="12" customFormat="1" ht="12.75">
      <c r="B24" s="8">
        <v>12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9"/>
      <c r="S24" s="10"/>
      <c r="T24" s="10"/>
      <c r="U24" s="10"/>
      <c r="V24" s="10"/>
      <c r="W24" s="28"/>
      <c r="X24" s="10"/>
      <c r="Y24" s="10"/>
      <c r="Z24" s="10"/>
      <c r="AA24" s="13">
        <f t="shared" si="0"/>
        <v>0</v>
      </c>
      <c r="AB24" s="14"/>
    </row>
    <row r="25" spans="2:28" s="12" customFormat="1" ht="12.75">
      <c r="B25" s="8">
        <v>13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9"/>
      <c r="S25" s="10"/>
      <c r="T25" s="10"/>
      <c r="U25" s="10"/>
      <c r="V25" s="10"/>
      <c r="W25" s="17"/>
      <c r="X25" s="10"/>
      <c r="Y25" s="10"/>
      <c r="Z25" s="10"/>
      <c r="AA25" s="13">
        <f t="shared" si="0"/>
        <v>0</v>
      </c>
      <c r="AB25" s="14"/>
    </row>
    <row r="26" spans="2:28" s="12" customFormat="1" ht="12.75">
      <c r="B26" s="8">
        <v>14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9"/>
      <c r="S26" s="10"/>
      <c r="T26" s="10"/>
      <c r="U26" s="10"/>
      <c r="V26" s="10"/>
      <c r="W26" s="28"/>
      <c r="X26" s="10"/>
      <c r="Y26" s="10"/>
      <c r="Z26" s="10"/>
      <c r="AA26" s="13">
        <f t="shared" si="0"/>
        <v>0</v>
      </c>
      <c r="AB26" s="14"/>
    </row>
    <row r="27" spans="2:28" s="12" customFormat="1" ht="12.75">
      <c r="B27" s="8">
        <v>15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9"/>
      <c r="S27" s="10"/>
      <c r="T27" s="10"/>
      <c r="U27" s="10"/>
      <c r="V27" s="10"/>
      <c r="W27" s="28"/>
      <c r="X27" s="10"/>
      <c r="Y27" s="16"/>
      <c r="Z27" s="16"/>
      <c r="AA27" s="13">
        <f t="shared" si="0"/>
        <v>0</v>
      </c>
      <c r="AB27" s="14" t="str">
        <f>IF(AA27=100,"ОК"," ")</f>
        <v> </v>
      </c>
    </row>
    <row r="28" spans="2:28" s="12" customFormat="1" ht="12.75">
      <c r="B28" s="15">
        <v>16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9"/>
      <c r="S28" s="10"/>
      <c r="T28" s="10"/>
      <c r="U28" s="10"/>
      <c r="V28" s="10"/>
      <c r="W28" s="11"/>
      <c r="X28" s="10"/>
      <c r="Y28" s="16"/>
      <c r="Z28" s="16"/>
      <c r="AA28" s="13">
        <f t="shared" si="0"/>
        <v>0</v>
      </c>
      <c r="AB28" s="14" t="str">
        <f>IF(AA28=100,"ОК"," ")</f>
        <v> </v>
      </c>
    </row>
    <row r="29" spans="2:28" s="12" customFormat="1" ht="12.75">
      <c r="B29" s="15">
        <v>17</v>
      </c>
      <c r="C29" s="36">
        <v>95.8426</v>
      </c>
      <c r="D29" s="36">
        <v>2.2677</v>
      </c>
      <c r="E29" s="36">
        <v>0.7251</v>
      </c>
      <c r="F29" s="36">
        <v>0.1149</v>
      </c>
      <c r="G29" s="36">
        <v>0.1144</v>
      </c>
      <c r="H29" s="36">
        <v>0.0013</v>
      </c>
      <c r="I29" s="36">
        <v>0.0234</v>
      </c>
      <c r="J29" s="36">
        <v>0.0191</v>
      </c>
      <c r="K29" s="36">
        <v>0.0236</v>
      </c>
      <c r="L29" s="36">
        <v>0.0099</v>
      </c>
      <c r="M29" s="36">
        <v>0.6918</v>
      </c>
      <c r="N29" s="36">
        <v>0.1662</v>
      </c>
      <c r="O29" s="36">
        <v>0.7012</v>
      </c>
      <c r="P29" s="37">
        <v>34.3623</v>
      </c>
      <c r="Q29" s="38">
        <v>8207.29</v>
      </c>
      <c r="R29" s="38">
        <v>38.08</v>
      </c>
      <c r="S29" s="38">
        <v>9096.14</v>
      </c>
      <c r="T29" s="38">
        <v>49.91</v>
      </c>
      <c r="U29" s="38"/>
      <c r="V29" s="38"/>
      <c r="W29" s="47" t="s">
        <v>53</v>
      </c>
      <c r="X29" s="38" t="s">
        <v>53</v>
      </c>
      <c r="Y29" s="36" t="s">
        <v>53</v>
      </c>
      <c r="Z29" s="16"/>
      <c r="AA29" s="13">
        <f t="shared" si="0"/>
        <v>100.00000000000001</v>
      </c>
      <c r="AB29" s="14" t="str">
        <f>IF(AA29=100,"ОК"," ")</f>
        <v>ОК</v>
      </c>
    </row>
    <row r="30" spans="2:28" s="12" customFormat="1" ht="12.75">
      <c r="B30" s="15">
        <v>18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9"/>
      <c r="S30" s="10"/>
      <c r="T30" s="10"/>
      <c r="U30" s="10"/>
      <c r="V30" s="10"/>
      <c r="W30" s="11"/>
      <c r="X30" s="10"/>
      <c r="Y30" s="16"/>
      <c r="Z30" s="16"/>
      <c r="AA30" s="13">
        <f t="shared" si="0"/>
        <v>0</v>
      </c>
      <c r="AB30" s="14"/>
    </row>
    <row r="31" spans="2:28" s="12" customFormat="1" ht="12.75">
      <c r="B31" s="15">
        <v>19</v>
      </c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9"/>
      <c r="S31" s="10"/>
      <c r="T31" s="10"/>
      <c r="U31" s="10"/>
      <c r="V31" s="10"/>
      <c r="W31" s="11"/>
      <c r="X31" s="10"/>
      <c r="Y31" s="16"/>
      <c r="Z31" s="16"/>
      <c r="AA31" s="13">
        <f t="shared" si="0"/>
        <v>0</v>
      </c>
      <c r="AB31" s="14"/>
    </row>
    <row r="32" spans="2:28" s="12" customFormat="1" ht="12.75">
      <c r="B32" s="15">
        <v>20</v>
      </c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9"/>
      <c r="S32" s="10"/>
      <c r="T32" s="10"/>
      <c r="U32" s="10"/>
      <c r="V32" s="10"/>
      <c r="W32" s="28"/>
      <c r="X32" s="10"/>
      <c r="Y32" s="16"/>
      <c r="Z32" s="16"/>
      <c r="AA32" s="13">
        <f t="shared" si="0"/>
        <v>0</v>
      </c>
      <c r="AB32" s="14"/>
    </row>
    <row r="33" spans="2:28" s="12" customFormat="1" ht="12.75">
      <c r="B33" s="15">
        <v>21</v>
      </c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9"/>
      <c r="S33" s="10"/>
      <c r="T33" s="10"/>
      <c r="U33" s="10"/>
      <c r="V33" s="10"/>
      <c r="W33" s="28"/>
      <c r="X33" s="10"/>
      <c r="Y33" s="16"/>
      <c r="Z33" s="16"/>
      <c r="AA33" s="13">
        <f t="shared" si="0"/>
        <v>0</v>
      </c>
      <c r="AB33" s="14"/>
    </row>
    <row r="34" spans="2:28" s="12" customFormat="1" ht="12.75">
      <c r="B34" s="15">
        <v>22</v>
      </c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7"/>
      <c r="Q34" s="37"/>
      <c r="R34" s="37"/>
      <c r="S34" s="38"/>
      <c r="T34" s="37"/>
      <c r="U34" s="10"/>
      <c r="V34" s="10"/>
      <c r="W34" s="17"/>
      <c r="X34" s="17"/>
      <c r="Y34" s="17"/>
      <c r="Z34" s="17"/>
      <c r="AA34" s="13">
        <f t="shared" si="0"/>
        <v>0</v>
      </c>
      <c r="AB34" s="14"/>
    </row>
    <row r="35" spans="2:28" s="12" customFormat="1" ht="12.75">
      <c r="B35" s="15">
        <v>23</v>
      </c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9"/>
      <c r="S35" s="10"/>
      <c r="T35" s="10"/>
      <c r="U35" s="10"/>
      <c r="V35" s="10"/>
      <c r="W35" s="28"/>
      <c r="X35" s="10"/>
      <c r="Y35" s="16"/>
      <c r="Z35" s="16"/>
      <c r="AA35" s="13">
        <f t="shared" si="0"/>
        <v>0</v>
      </c>
      <c r="AB35" s="14"/>
    </row>
    <row r="36" spans="2:28" s="12" customFormat="1" ht="12.75">
      <c r="B36" s="15">
        <v>24</v>
      </c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45"/>
      <c r="Q36" s="45"/>
      <c r="R36" s="45"/>
      <c r="S36" s="45"/>
      <c r="T36" s="45"/>
      <c r="U36" s="10"/>
      <c r="V36" s="10"/>
      <c r="W36" s="17"/>
      <c r="X36" s="10"/>
      <c r="Y36" s="10"/>
      <c r="Z36" s="10"/>
      <c r="AA36" s="13">
        <f t="shared" si="0"/>
        <v>0</v>
      </c>
      <c r="AB36" s="14" t="str">
        <f>IF(AA36=100,"ОК"," ")</f>
        <v> </v>
      </c>
    </row>
    <row r="37" spans="2:28" s="12" customFormat="1" ht="12.75">
      <c r="B37" s="15">
        <v>25</v>
      </c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9"/>
      <c r="S37" s="10"/>
      <c r="T37" s="10"/>
      <c r="U37" s="10"/>
      <c r="V37" s="10"/>
      <c r="W37" s="32"/>
      <c r="X37" s="33"/>
      <c r="Y37" s="33"/>
      <c r="Z37" s="33"/>
      <c r="AA37" s="13">
        <f t="shared" si="0"/>
        <v>0</v>
      </c>
      <c r="AB37" s="14" t="str">
        <f>IF(AA37=100,"ОК"," ")</f>
        <v> </v>
      </c>
    </row>
    <row r="38" spans="2:28" s="12" customFormat="1" ht="12.75">
      <c r="B38" s="15">
        <v>26</v>
      </c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7"/>
      <c r="Q38" s="37"/>
      <c r="R38" s="37"/>
      <c r="S38" s="37"/>
      <c r="T38" s="37"/>
      <c r="U38" s="38"/>
      <c r="V38" s="39"/>
      <c r="W38" s="40"/>
      <c r="X38" s="41"/>
      <c r="Y38" s="41"/>
      <c r="Z38" s="41"/>
      <c r="AA38" s="13">
        <f t="shared" si="0"/>
        <v>0</v>
      </c>
      <c r="AB38" s="14" t="str">
        <f>IF(AA38=100,"ОК"," ")</f>
        <v> </v>
      </c>
    </row>
    <row r="39" spans="2:28" s="12" customFormat="1" ht="12.75">
      <c r="B39" s="15">
        <v>27</v>
      </c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9"/>
      <c r="S39" s="10"/>
      <c r="T39" s="10"/>
      <c r="U39" s="10"/>
      <c r="V39" s="10"/>
      <c r="W39" s="34"/>
      <c r="X39" s="35"/>
      <c r="Y39" s="35"/>
      <c r="Z39" s="35"/>
      <c r="AA39" s="13">
        <f t="shared" si="0"/>
        <v>0</v>
      </c>
      <c r="AB39" s="14" t="str">
        <f>IF(AA39=100,"ОК"," ")</f>
        <v> </v>
      </c>
    </row>
    <row r="40" spans="2:28" s="12" customFormat="1" ht="12.75">
      <c r="B40" s="15">
        <v>28</v>
      </c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9"/>
      <c r="S40" s="10"/>
      <c r="T40" s="10"/>
      <c r="U40" s="10"/>
      <c r="V40" s="10"/>
      <c r="W40" s="28"/>
      <c r="X40" s="11"/>
      <c r="Y40" s="16"/>
      <c r="Z40" s="16"/>
      <c r="AA40" s="13">
        <f t="shared" si="0"/>
        <v>0</v>
      </c>
      <c r="AB40" s="14"/>
    </row>
    <row r="41" spans="2:28" s="12" customFormat="1" ht="12.75">
      <c r="B41" s="15">
        <v>29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9"/>
      <c r="S41" s="10"/>
      <c r="T41" s="10"/>
      <c r="U41" s="10"/>
      <c r="V41" s="10"/>
      <c r="W41" s="17"/>
      <c r="X41" s="11"/>
      <c r="Y41" s="16"/>
      <c r="Z41" s="16"/>
      <c r="AA41" s="13">
        <f t="shared" si="0"/>
        <v>0</v>
      </c>
      <c r="AB41" s="14"/>
    </row>
    <row r="42" spans="2:28" s="12" customFormat="1" ht="12.75">
      <c r="B42" s="15">
        <v>30</v>
      </c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9"/>
      <c r="S42" s="10"/>
      <c r="T42" s="10"/>
      <c r="U42" s="10"/>
      <c r="V42" s="10"/>
      <c r="W42" s="17"/>
      <c r="X42" s="11"/>
      <c r="Y42" s="16"/>
      <c r="Z42" s="16"/>
      <c r="AA42" s="13">
        <f t="shared" si="0"/>
        <v>0</v>
      </c>
      <c r="AB42" s="14"/>
    </row>
    <row r="43" spans="2:28" s="12" customFormat="1" ht="12.75">
      <c r="B43" s="15">
        <v>31</v>
      </c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9"/>
      <c r="S43" s="10"/>
      <c r="T43" s="10"/>
      <c r="U43" s="10"/>
      <c r="V43" s="10"/>
      <c r="W43" s="28"/>
      <c r="X43" s="11"/>
      <c r="Y43" s="30"/>
      <c r="Z43" s="46"/>
      <c r="AA43" s="13">
        <f t="shared" si="0"/>
        <v>0</v>
      </c>
      <c r="AB43" s="14" t="str">
        <f>IF(AA43=100,"ОК"," ")</f>
        <v> </v>
      </c>
    </row>
    <row r="44" spans="2:29" ht="12.75" customHeight="1"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27"/>
      <c r="Z44" s="27"/>
      <c r="AA44" s="5"/>
      <c r="AB44" s="6"/>
      <c r="AC44"/>
    </row>
    <row r="45" spans="3:24" ht="12.75"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</row>
    <row r="46" spans="2:24" ht="12.75">
      <c r="B46" s="1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2"/>
      <c r="R46" s="42"/>
      <c r="S46" s="42"/>
      <c r="T46" s="42"/>
      <c r="U46" s="42"/>
      <c r="V46" s="42"/>
      <c r="W46" s="42"/>
      <c r="X46" s="26"/>
    </row>
    <row r="47" spans="2:23" ht="12.75">
      <c r="B47" s="1"/>
      <c r="C47" s="57" t="s">
        <v>45</v>
      </c>
      <c r="D47" s="57"/>
      <c r="E47" s="57"/>
      <c r="F47" s="57"/>
      <c r="G47" s="57"/>
      <c r="H47" s="31"/>
      <c r="I47" s="31"/>
      <c r="J47" s="31"/>
      <c r="K47" s="31"/>
      <c r="L47" s="57" t="s">
        <v>38</v>
      </c>
      <c r="M47" s="57"/>
      <c r="N47" s="31"/>
      <c r="O47" s="31"/>
      <c r="P47" s="31"/>
      <c r="Q47" s="31"/>
      <c r="R47" s="31"/>
      <c r="S47" s="31"/>
      <c r="T47" s="31"/>
      <c r="U47" s="60" t="s">
        <v>52</v>
      </c>
      <c r="V47" s="60"/>
      <c r="W47" s="1"/>
    </row>
    <row r="48" spans="2:23" ht="12.75">
      <c r="B48" s="1"/>
      <c r="C48" s="73" t="s">
        <v>34</v>
      </c>
      <c r="D48" s="73"/>
      <c r="E48" s="73"/>
      <c r="F48" s="73"/>
      <c r="G48" s="73"/>
      <c r="H48" s="1"/>
      <c r="I48" s="1"/>
      <c r="J48" s="1"/>
      <c r="K48" s="1"/>
      <c r="L48" s="2" t="s">
        <v>0</v>
      </c>
      <c r="M48" s="1"/>
      <c r="O48" s="1"/>
      <c r="P48" s="1"/>
      <c r="Q48" s="44" t="s">
        <v>1</v>
      </c>
      <c r="R48" s="1"/>
      <c r="S48" s="1"/>
      <c r="U48" s="44" t="s">
        <v>2</v>
      </c>
      <c r="V48" s="2"/>
      <c r="W48" s="1"/>
    </row>
    <row r="49" spans="2:23" ht="18" customHeight="1">
      <c r="B49" s="1"/>
      <c r="C49" s="57" t="s">
        <v>39</v>
      </c>
      <c r="D49" s="57"/>
      <c r="E49" s="57"/>
      <c r="F49" s="31"/>
      <c r="G49" s="31"/>
      <c r="H49" s="31"/>
      <c r="I49" s="31"/>
      <c r="J49" s="31"/>
      <c r="K49" s="31"/>
      <c r="L49" s="57" t="s">
        <v>49</v>
      </c>
      <c r="M49" s="57"/>
      <c r="N49" s="31"/>
      <c r="O49" s="31"/>
      <c r="P49" s="31"/>
      <c r="Q49" s="31"/>
      <c r="R49" s="31"/>
      <c r="S49" s="31"/>
      <c r="T49" s="31"/>
      <c r="U49" s="60" t="s">
        <v>52</v>
      </c>
      <c r="V49" s="60"/>
      <c r="W49" s="1"/>
    </row>
    <row r="50" spans="2:23" ht="12.75">
      <c r="B50" s="1"/>
      <c r="C50" s="1" t="s">
        <v>35</v>
      </c>
      <c r="D50" s="1"/>
      <c r="E50" s="1"/>
      <c r="F50" s="1"/>
      <c r="G50" s="1"/>
      <c r="H50" s="1"/>
      <c r="I50" s="1"/>
      <c r="J50" s="1"/>
      <c r="K50" s="1"/>
      <c r="L50" s="2" t="s">
        <v>0</v>
      </c>
      <c r="M50" s="1"/>
      <c r="O50" s="1"/>
      <c r="P50" s="1"/>
      <c r="Q50" s="44" t="s">
        <v>1</v>
      </c>
      <c r="R50" s="1"/>
      <c r="S50" s="1"/>
      <c r="U50" s="44" t="s">
        <v>2</v>
      </c>
      <c r="V50" s="2"/>
      <c r="W50" s="1"/>
    </row>
    <row r="52" spans="3:26" ht="12.75"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</row>
  </sheetData>
  <sheetProtection/>
  <mergeCells count="44">
    <mergeCell ref="Z9:Z12"/>
    <mergeCell ref="B9:B12"/>
    <mergeCell ref="Q10:Q12"/>
    <mergeCell ref="L10:L12"/>
    <mergeCell ref="P10:P12"/>
    <mergeCell ref="G10:G12"/>
    <mergeCell ref="C48:G48"/>
    <mergeCell ref="W2:Y2"/>
    <mergeCell ref="B7:Y7"/>
    <mergeCell ref="B8:Y8"/>
    <mergeCell ref="D10:D12"/>
    <mergeCell ref="C10:C12"/>
    <mergeCell ref="V9:V12"/>
    <mergeCell ref="C9:N9"/>
    <mergeCell ref="H10:H12"/>
    <mergeCell ref="M10:M12"/>
    <mergeCell ref="C49:E49"/>
    <mergeCell ref="L49:M49"/>
    <mergeCell ref="U49:V49"/>
    <mergeCell ref="S10:S12"/>
    <mergeCell ref="E10:E12"/>
    <mergeCell ref="F10:F12"/>
    <mergeCell ref="N10:N12"/>
    <mergeCell ref="R10:R12"/>
    <mergeCell ref="I10:I12"/>
    <mergeCell ref="O10:O12"/>
    <mergeCell ref="B1:E1"/>
    <mergeCell ref="B2:E2"/>
    <mergeCell ref="B3:E3"/>
    <mergeCell ref="B5:G5"/>
    <mergeCell ref="C47:G47"/>
    <mergeCell ref="T10:T12"/>
    <mergeCell ref="C6:AA6"/>
    <mergeCell ref="X9:X12"/>
    <mergeCell ref="J10:J12"/>
    <mergeCell ref="Y9:Y12"/>
    <mergeCell ref="B44:X44"/>
    <mergeCell ref="O9:T9"/>
    <mergeCell ref="K10:K12"/>
    <mergeCell ref="U9:U12"/>
    <mergeCell ref="L47:M47"/>
    <mergeCell ref="C45:X45"/>
    <mergeCell ref="W9:W12"/>
    <mergeCell ref="U47:V47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8" t="s">
        <v>4</v>
      </c>
      <c r="C1" s="18"/>
      <c r="D1" s="22"/>
      <c r="E1" s="22"/>
      <c r="F1" s="22"/>
    </row>
    <row r="2" spans="2:6" ht="12.75">
      <c r="B2" s="18" t="s">
        <v>5</v>
      </c>
      <c r="C2" s="18"/>
      <c r="D2" s="22"/>
      <c r="E2" s="22"/>
      <c r="F2" s="22"/>
    </row>
    <row r="3" spans="2:6" ht="12.75">
      <c r="B3" s="19"/>
      <c r="C3" s="19"/>
      <c r="D3" s="23"/>
      <c r="E3" s="23"/>
      <c r="F3" s="23"/>
    </row>
    <row r="4" spans="2:6" ht="51">
      <c r="B4" s="19" t="s">
        <v>6</v>
      </c>
      <c r="C4" s="19"/>
      <c r="D4" s="23"/>
      <c r="E4" s="23"/>
      <c r="F4" s="23"/>
    </row>
    <row r="5" spans="2:6" ht="12.75">
      <c r="B5" s="19"/>
      <c r="C5" s="19"/>
      <c r="D5" s="23"/>
      <c r="E5" s="23"/>
      <c r="F5" s="23"/>
    </row>
    <row r="6" spans="2:6" ht="25.5">
      <c r="B6" s="18" t="s">
        <v>7</v>
      </c>
      <c r="C6" s="18"/>
      <c r="D6" s="22"/>
      <c r="E6" s="22" t="s">
        <v>8</v>
      </c>
      <c r="F6" s="22" t="s">
        <v>9</v>
      </c>
    </row>
    <row r="7" spans="2:6" ht="13.5" thickBot="1">
      <c r="B7" s="19"/>
      <c r="C7" s="19"/>
      <c r="D7" s="23"/>
      <c r="E7" s="23"/>
      <c r="F7" s="23"/>
    </row>
    <row r="8" spans="2:6" ht="39" thickBot="1">
      <c r="B8" s="20" t="s">
        <v>10</v>
      </c>
      <c r="C8" s="21"/>
      <c r="D8" s="24"/>
      <c r="E8" s="24">
        <v>14</v>
      </c>
      <c r="F8" s="25" t="s">
        <v>11</v>
      </c>
    </row>
    <row r="9" spans="2:6" ht="12.75">
      <c r="B9" s="19"/>
      <c r="C9" s="19"/>
      <c r="D9" s="23"/>
      <c r="E9" s="23"/>
      <c r="F9" s="23"/>
    </row>
    <row r="10" spans="2:6" ht="12.75">
      <c r="B10" s="19"/>
      <c r="C10" s="19"/>
      <c r="D10" s="23"/>
      <c r="E10" s="23"/>
      <c r="F10" s="2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2016-05-04T06:00:09Z</cp:lastPrinted>
  <dcterms:created xsi:type="dcterms:W3CDTF">2010-01-29T08:37:16Z</dcterms:created>
  <dcterms:modified xsi:type="dcterms:W3CDTF">2016-11-16T12:04:28Z</dcterms:modified>
  <cp:category/>
  <cp:version/>
  <cp:contentType/>
  <cp:contentStatus/>
</cp:coreProperties>
</file>