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<sst xmlns="http://schemas.openxmlformats.org/spreadsheetml/2006/main" count="57" uniqueCount="52">
  <si>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</si>
  <si>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</si>
  <si>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</si>
  <si>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</si>
  <si>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</si>
  <si>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</si>
  <si>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</si>
  <si>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</si>
  <si>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</si>
  <si>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</si>
  <si>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</si>
  <si>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</si>
  <si>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</si>
  <si>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</si>
  <si>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</si>
  <si>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</si>
  <si>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</si>
  <si>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</si>
  <si>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</si>
  <si>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</si>
  <si>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</si>
  <si>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</si>
  <si>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</si>
  <si>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</si>
  <si>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</si>
  <si>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</si>
  <si>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</si>
  <si>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</si>
  <si>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</si>
  <si>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</si>
  <si>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</si>
  <si>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</si>
  <si>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</si>
  <si>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</si>
  <si>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</si>
  <si>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</si>
  <si>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</si>
  <si>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</si>
  <si>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</si>
  <si>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</si>
  <si>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</si>
  <si>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</si>
  <si>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</si>
  <si>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</si>
  <si>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ЦГК з ГРС Розвадів</t>
    </r>
  </si>
  <si>
    <t>Свідоцтво про атестацію №РЛ 157/15 чинне до 14.12.20 р.</t>
  </si>
  <si>
    <t>Комарнівска ВТС Бібрського ЛВУМГ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</si>
  <si>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</si>
  <si>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</si>
  <si>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</si>
  <si>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</si>
  <si>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Угерсько - Львів Ду 1000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</si>
</sst>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0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7.7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9" t="s">
        <v>12</v>
      </c>
      <c r="C1" s="49"/>
      <c r="D1" s="49"/>
      <c r="E1" s="4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9" t="s">
        <v>38</v>
      </c>
      <c r="C2" s="49"/>
      <c r="D2" s="49"/>
      <c r="E2" s="4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49" t="s">
        <v>46</v>
      </c>
      <c r="C3" s="49"/>
      <c r="D3" s="49"/>
      <c r="E3" s="4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9" t="s">
        <v>45</v>
      </c>
      <c r="C5" s="49"/>
      <c r="D5" s="49"/>
      <c r="E5" s="49"/>
      <c r="F5" s="49"/>
      <c r="G5" s="4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56" t="s">
        <v>44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4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70" t="s">
        <v>31</v>
      </c>
      <c r="V9" s="73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75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79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1"/>
      <c r="V10" s="51"/>
      <c r="W10" s="62"/>
      <c r="X10" s="62"/>
      <c r="Y10" s="62"/>
      <c r="Z10" s="4"/>
      <c r="AB10" s="7"/>
      <c r="AC10"/>
    </row>
    <row r="11" spans="2:29" ht="15.75" customHeight="1">
      <c r="B11" s="7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  <c r="P11" s="80"/>
      <c r="Q11" s="77"/>
      <c r="R11" s="51"/>
      <c r="S11" s="51"/>
      <c r="T11" s="51"/>
      <c r="U11" s="71"/>
      <c r="V11" s="51"/>
      <c r="W11" s="62"/>
      <c r="X11" s="62"/>
      <c r="Y11" s="62"/>
      <c r="Z11" s="4"/>
      <c r="AB11" s="7"/>
      <c r="AC11"/>
    </row>
    <row r="12" spans="2:29" ht="21" customHeight="1"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81"/>
      <c r="Q12" s="78"/>
      <c r="R12" s="52"/>
      <c r="S12" s="52"/>
      <c r="T12" s="52"/>
      <c r="U12" s="72"/>
      <c r="V12" s="52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>
        <v>97.6382</v>
      </c>
      <c r="D15" s="26">
        <v>0.4136</v>
      </c>
      <c r="E15" s="26">
        <v>0.2373</v>
      </c>
      <c r="F15" s="26">
        <v>0.089</v>
      </c>
      <c r="G15" s="26">
        <v>0.0788</v>
      </c>
      <c r="H15" s="26">
        <v>0.001</v>
      </c>
      <c r="I15" s="26">
        <v>0.0624</v>
      </c>
      <c r="J15" s="26">
        <v>0.028</v>
      </c>
      <c r="K15" s="26">
        <v>0.0789</v>
      </c>
      <c r="L15" s="26">
        <v>0.0115</v>
      </c>
      <c r="M15" s="26">
        <v>1.1309</v>
      </c>
      <c r="N15" s="26">
        <v>0.2311</v>
      </c>
      <c r="O15" s="26">
        <v>0.6892</v>
      </c>
      <c r="P15" s="27">
        <v>33.53</v>
      </c>
      <c r="Q15" s="27">
        <v>8007.95</v>
      </c>
      <c r="R15" s="27">
        <v>37.2</v>
      </c>
      <c r="S15" s="27">
        <v>8885.19</v>
      </c>
      <c r="T15" s="27">
        <v>49.18</v>
      </c>
      <c r="U15" s="27"/>
      <c r="V15" s="28"/>
      <c r="W15" s="36" t="s">
        <v>40</v>
      </c>
      <c r="X15" s="37" t="s">
        <v>40</v>
      </c>
      <c r="Y15" s="37" t="s">
        <v>40</v>
      </c>
      <c r="AA15" s="11">
        <f t="shared" si="0"/>
        <v>100.00070000000001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  <c r="V17" s="28"/>
      <c r="W17" s="36"/>
      <c r="X17" s="37"/>
      <c r="Y17" s="37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8"/>
      <c r="W18" s="31"/>
      <c r="X18" s="28"/>
      <c r="Y18" s="28"/>
      <c r="AA18" s="11">
        <f t="shared" si="0"/>
        <v>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>
        <v>96.3668</v>
      </c>
      <c r="D22" s="26">
        <v>1.9089</v>
      </c>
      <c r="E22" s="26">
        <v>0.6338</v>
      </c>
      <c r="F22" s="26">
        <v>0.0977</v>
      </c>
      <c r="G22" s="26">
        <v>0.1012</v>
      </c>
      <c r="H22" s="26">
        <v>0.001</v>
      </c>
      <c r="I22" s="26">
        <v>0.0214</v>
      </c>
      <c r="J22" s="26">
        <v>0.0153</v>
      </c>
      <c r="K22" s="26">
        <v>0.0131</v>
      </c>
      <c r="L22" s="26">
        <v>0.0061</v>
      </c>
      <c r="M22" s="26">
        <v>0.6755</v>
      </c>
      <c r="N22" s="26">
        <v>0.1592</v>
      </c>
      <c r="O22" s="26">
        <v>0.6969</v>
      </c>
      <c r="P22" s="27">
        <v>34.19</v>
      </c>
      <c r="Q22" s="27">
        <v>8165.76</v>
      </c>
      <c r="R22" s="27">
        <v>37.92</v>
      </c>
      <c r="S22" s="27">
        <v>9055.64</v>
      </c>
      <c r="T22" s="27">
        <v>49.85</v>
      </c>
      <c r="U22" s="27"/>
      <c r="V22" s="28"/>
      <c r="W22" s="31"/>
      <c r="X22" s="28"/>
      <c r="Y22" s="28"/>
      <c r="AA22" s="11">
        <f t="shared" si="0"/>
        <v>100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6"/>
      <c r="X23" s="37"/>
      <c r="Y23" s="37"/>
      <c r="AA23" s="11">
        <f t="shared" si="0"/>
        <v>0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6"/>
      <c r="X25" s="37"/>
      <c r="Y25" s="37"/>
      <c r="AA25" s="11">
        <f t="shared" si="0"/>
        <v>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>
        <v>96.197</v>
      </c>
      <c r="D29" s="26">
        <v>2.0522</v>
      </c>
      <c r="E29" s="26">
        <v>0.656</v>
      </c>
      <c r="F29" s="26">
        <v>0.1076</v>
      </c>
      <c r="G29" s="26">
        <v>0.1052</v>
      </c>
      <c r="H29" s="26">
        <v>0.0011</v>
      </c>
      <c r="I29" s="26">
        <v>0.022</v>
      </c>
      <c r="J29" s="26">
        <v>0.0168</v>
      </c>
      <c r="K29" s="26">
        <v>0.0121</v>
      </c>
      <c r="L29" s="26">
        <v>0.0061</v>
      </c>
      <c r="M29" s="26">
        <v>0.6608</v>
      </c>
      <c r="N29" s="26">
        <v>0.1631</v>
      </c>
      <c r="O29" s="26">
        <v>0.6982</v>
      </c>
      <c r="P29" s="27">
        <v>34.25</v>
      </c>
      <c r="Q29" s="27">
        <v>8181.16</v>
      </c>
      <c r="R29" s="27">
        <v>37.98</v>
      </c>
      <c r="S29" s="27">
        <v>9072.99</v>
      </c>
      <c r="T29" s="27">
        <v>49.89</v>
      </c>
      <c r="U29" s="27"/>
      <c r="V29" s="28"/>
      <c r="W29" s="38"/>
      <c r="X29" s="39"/>
      <c r="Y29" s="40"/>
      <c r="AA29" s="11">
        <f t="shared" si="0"/>
        <v>100.00000000000001</v>
      </c>
      <c r="AB29" s="12" t="str">
        <f>IF(AA29=100,"ОК"," ")</f>
        <v>ОК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41"/>
      <c r="X31" s="28"/>
      <c r="Y31" s="26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>
        <v>96.3671</v>
      </c>
      <c r="D37" s="26">
        <v>1.9435</v>
      </c>
      <c r="E37" s="26">
        <v>0.6005</v>
      </c>
      <c r="F37" s="26">
        <v>0.0978</v>
      </c>
      <c r="G37" s="26">
        <v>0.096</v>
      </c>
      <c r="H37" s="26">
        <v>0.0012</v>
      </c>
      <c r="I37" s="26">
        <v>0.0215</v>
      </c>
      <c r="J37" s="26">
        <v>0.0136</v>
      </c>
      <c r="K37" s="26">
        <v>0.0113</v>
      </c>
      <c r="L37" s="26">
        <v>0.0103</v>
      </c>
      <c r="M37" s="26">
        <v>0.6853</v>
      </c>
      <c r="N37" s="26">
        <v>0.152</v>
      </c>
      <c r="O37" s="26">
        <v>0.6965</v>
      </c>
      <c r="P37" s="27">
        <v>34.17</v>
      </c>
      <c r="Q37" s="27">
        <v>8161.39</v>
      </c>
      <c r="R37" s="27">
        <v>37.9</v>
      </c>
      <c r="S37" s="27">
        <v>9051.14</v>
      </c>
      <c r="T37" s="27">
        <v>49.83</v>
      </c>
      <c r="U37" s="27"/>
      <c r="V37" s="28"/>
      <c r="W37" s="31"/>
      <c r="X37" s="28"/>
      <c r="Y37" s="28"/>
      <c r="AA37" s="11">
        <f t="shared" si="0"/>
        <v>100.0001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4"/>
      <c r="AA44" s="5"/>
      <c r="AB44" s="6"/>
      <c r="AC44"/>
    </row>
    <row r="45" spans="3:24" ht="12.7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46" t="s">
        <v>47</v>
      </c>
      <c r="D47" s="46"/>
      <c r="E47" s="46"/>
      <c r="F47" s="46"/>
      <c r="G47" s="46"/>
      <c r="H47" s="25"/>
      <c r="I47" s="25"/>
      <c r="J47" s="25"/>
      <c r="K47" s="25"/>
      <c r="L47" s="46" t="s">
        <v>48</v>
      </c>
      <c r="M47" s="46"/>
      <c r="N47" s="25"/>
      <c r="O47" s="25"/>
      <c r="P47" s="25"/>
      <c r="Q47" s="25"/>
      <c r="R47" s="25"/>
      <c r="S47" s="25"/>
      <c r="T47" s="25"/>
      <c r="U47" s="47"/>
      <c r="V47" s="47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46" t="s">
        <v>49</v>
      </c>
      <c r="D49" s="46"/>
      <c r="E49" s="46"/>
      <c r="F49" s="25"/>
      <c r="G49" s="25"/>
      <c r="H49" s="25"/>
      <c r="I49" s="25"/>
      <c r="J49" s="25"/>
      <c r="K49" s="25"/>
      <c r="L49" s="46" t="s">
        <v>50</v>
      </c>
      <c r="M49" s="46"/>
      <c r="N49" s="25"/>
      <c r="O49" s="25"/>
      <c r="P49" s="25"/>
      <c r="Q49" s="25"/>
      <c r="R49" s="25"/>
      <c r="S49" s="25"/>
      <c r="T49" s="25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2016-05-30T08:01:32Z</cp:lastPrinted>
  <dcterms:created xsi:type="dcterms:W3CDTF">2010-01-29T08:37:16Z</dcterms:created>
  <dcterms:modified xsi:type="dcterms:W3CDTF">2016-11-16T12:03:55Z</dcterms:modified>
  <cp:category/>
  <cp:version/>
  <cp:contentType/>
  <cp:contentStatus/>
</cp:coreProperties>
</file>