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'Лист1'!$A$1:$Z$23</definedName>
  </definedNames>
  <calcPr fullCalcOnLoad="1"/>
</workbook>
</file>

<file path=xl/sharedStrings.xml><?xml version="1.0" encoding="utf-8"?>
<sst xmlns="http://schemas.openxmlformats.org/spreadsheetml/2006/main" count="115" uniqueCount="103">
  <si>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</si>
  <si>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</si>
  <si>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</si>
  <si>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</si>
  <si>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</si>
  <si>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</si>
  <si>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</si>
  <si>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</si>
  <si>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</si>
  <si>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</si>
  <si>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</si>
  <si>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</si>
  <si>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</si>
  <si>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</si>
  <si>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</si>
  <si>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</si>
  <si>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</si>
  <si>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</si>
  <si>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</si>
  <si>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</si>
  <si>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</si>
  <si>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</si>
  <si>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</si>
  <si>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</si>
  <si>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</si>
  <si>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</si>
  <si>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</si>
  <si>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</si>
  <si>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</si>
  <si>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</si>
  <si>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</si>
  <si>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</si>
  <si>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</si>
  <si>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</si>
  <si>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</si>
  <si>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</si>
  <si>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</si>
  <si>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</si>
  <si>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</si>
  <si>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</si>
  <si>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</si>
  <si>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</si>
  <si>
    <t>0.005</t>
  </si>
  <si>
    <t>0.128</t>
  </si>
  <si>
    <t>0.006</t>
  </si>
  <si>
    <t>34.56</t>
  </si>
  <si>
    <r>
      <t>переданого Ковельським проммайданчиком Волинського ЛВУМГ  та прийнятого  ПАТ "Волиньгаз" по газопроводу Кам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янка-Бузька-Рівне І, ІІ від ГРС:               Луцьк ( нитка м.Луцьк, нитка АГНКС Луцьк ), Берестечко  за жовтень 2016 року</t>
    </r>
  </si>
  <si>
    <t>89.561</t>
  </si>
  <si>
    <t>5.006</t>
  </si>
  <si>
    <t>1.237</t>
  </si>
  <si>
    <t>0.203</t>
  </si>
  <si>
    <t>0.049</t>
  </si>
  <si>
    <t>0.038</t>
  </si>
  <si>
    <t>1.640</t>
  </si>
  <si>
    <t>2.078</t>
  </si>
  <si>
    <t>0.7540</t>
  </si>
  <si>
    <t>38.25</t>
  </si>
  <si>
    <t>48.35</t>
  </si>
  <si>
    <t>89.653</t>
  </si>
  <si>
    <t>4.906</t>
  </si>
  <si>
    <t>1.219</t>
  </si>
  <si>
    <t>0.135</t>
  </si>
  <si>
    <t>0.217</t>
  </si>
  <si>
    <t>0.002</t>
  </si>
  <si>
    <t>0.055</t>
  </si>
  <si>
    <t>0.044</t>
  </si>
  <si>
    <t>0.090</t>
  </si>
  <si>
    <t>2.033</t>
  </si>
  <si>
    <t>0.7544</t>
  </si>
  <si>
    <t>34.61</t>
  </si>
  <si>
    <t>38.31</t>
  </si>
  <si>
    <t>48.41</t>
  </si>
  <si>
    <t>89.613</t>
  </si>
  <si>
    <t>4.932</t>
  </si>
  <si>
    <t>1.160</t>
  </si>
  <si>
    <t>0.205</t>
  </si>
  <si>
    <t>0.052</t>
  </si>
  <si>
    <t>0.041</t>
  </si>
  <si>
    <t>0.125</t>
  </si>
  <si>
    <t>1.668</t>
  </si>
  <si>
    <t>2.068</t>
  </si>
  <si>
    <t>0.7550</t>
  </si>
  <si>
    <t>34.59</t>
  </si>
  <si>
    <t>38.29</t>
  </si>
  <si>
    <t>48.36</t>
  </si>
  <si>
    <t>8.6-</t>
  </si>
  <si>
    <t>10.3-</t>
  </si>
  <si>
    <t>не виявл.</t>
  </si>
  <si>
    <t>89.861</t>
  </si>
  <si>
    <t>4.866</t>
  </si>
  <si>
    <t>1.077</t>
  </si>
  <si>
    <t>0.121</t>
  </si>
  <si>
    <t>0.184</t>
  </si>
  <si>
    <t>0.003</t>
  </si>
  <si>
    <t>0.048</t>
  </si>
  <si>
    <t>0.036</t>
  </si>
  <si>
    <t>0.082</t>
  </si>
  <si>
    <t>1.599</t>
  </si>
  <si>
    <t>2.117</t>
  </si>
  <si>
    <t>0.7519</t>
  </si>
  <si>
    <t>34.45</t>
  </si>
  <si>
    <t>38.14</t>
  </si>
  <si>
    <t>48.27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</si>
</sst>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tabSelected="1" view="pageBreakPreview" zoomScale="80" zoomScaleSheetLayoutView="80" workbookViewId="0" topLeftCell="A1">
      <selection activeCell="Z17" sqref="Z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4"/>
      <c r="Y2" s="44"/>
      <c r="Z2" s="44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35" t="s">
        <v>24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</row>
    <row r="7" spans="2:28" ht="65.25" customHeight="1">
      <c r="B7" s="45" t="s">
        <v>46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2"/>
      <c r="AB7" s="22"/>
    </row>
    <row r="8" spans="2:28" ht="5.2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2"/>
      <c r="AB8" s="22"/>
    </row>
    <row r="9" spans="2:30" ht="32.25" customHeight="1">
      <c r="B9" s="32" t="s">
        <v>9</v>
      </c>
      <c r="C9" s="37" t="s">
        <v>25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0" t="s">
        <v>35</v>
      </c>
      <c r="P9" s="41"/>
      <c r="Q9" s="41"/>
      <c r="R9" s="41"/>
      <c r="S9" s="41"/>
      <c r="T9" s="42"/>
      <c r="U9" s="51" t="s">
        <v>22</v>
      </c>
      <c r="V9" s="32" t="s">
        <v>23</v>
      </c>
      <c r="W9" s="31" t="s">
        <v>32</v>
      </c>
      <c r="X9" s="31" t="s">
        <v>33</v>
      </c>
      <c r="Y9" s="31" t="s">
        <v>34</v>
      </c>
      <c r="Z9" s="31" t="s">
        <v>41</v>
      </c>
      <c r="AA9" s="4"/>
      <c r="AC9" s="7"/>
      <c r="AD9"/>
    </row>
    <row r="10" spans="2:30" ht="48.75" customHeight="1">
      <c r="B10" s="33"/>
      <c r="C10" s="31" t="s">
        <v>10</v>
      </c>
      <c r="D10" s="31" t="s">
        <v>11</v>
      </c>
      <c r="E10" s="31" t="s">
        <v>12</v>
      </c>
      <c r="F10" s="31" t="s">
        <v>13</v>
      </c>
      <c r="G10" s="31" t="s">
        <v>14</v>
      </c>
      <c r="H10" s="31" t="s">
        <v>15</v>
      </c>
      <c r="I10" s="31" t="s">
        <v>16</v>
      </c>
      <c r="J10" s="31" t="s">
        <v>17</v>
      </c>
      <c r="K10" s="31" t="s">
        <v>18</v>
      </c>
      <c r="L10" s="31" t="s">
        <v>19</v>
      </c>
      <c r="M10" s="32" t="s">
        <v>20</v>
      </c>
      <c r="N10" s="32" t="s">
        <v>21</v>
      </c>
      <c r="O10" s="32" t="s">
        <v>36</v>
      </c>
      <c r="P10" s="32" t="s">
        <v>37</v>
      </c>
      <c r="Q10" s="32" t="s">
        <v>6</v>
      </c>
      <c r="R10" s="32" t="s">
        <v>5</v>
      </c>
      <c r="S10" s="32" t="s">
        <v>7</v>
      </c>
      <c r="T10" s="32" t="s">
        <v>8</v>
      </c>
      <c r="U10" s="52"/>
      <c r="V10" s="33"/>
      <c r="W10" s="31"/>
      <c r="X10" s="31"/>
      <c r="Y10" s="31"/>
      <c r="Z10" s="31"/>
      <c r="AA10" s="4"/>
      <c r="AC10" s="7"/>
      <c r="AD10"/>
    </row>
    <row r="11" spans="2:30" ht="15.75" customHeight="1">
      <c r="B11" s="3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52"/>
      <c r="V11" s="33"/>
      <c r="W11" s="31"/>
      <c r="X11" s="31"/>
      <c r="Y11" s="31"/>
      <c r="Z11" s="31"/>
      <c r="AA11" s="4"/>
      <c r="AC11" s="7"/>
      <c r="AD11"/>
    </row>
    <row r="12" spans="2:30" ht="146.25" customHeight="1">
      <c r="B12" s="5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  <c r="N12" s="34"/>
      <c r="O12" s="34"/>
      <c r="P12" s="34"/>
      <c r="Q12" s="34"/>
      <c r="R12" s="34"/>
      <c r="S12" s="34"/>
      <c r="T12" s="34"/>
      <c r="U12" s="53"/>
      <c r="V12" s="34"/>
      <c r="W12" s="31"/>
      <c r="X12" s="31"/>
      <c r="Y12" s="31"/>
      <c r="Z12" s="31"/>
      <c r="AA12" s="4"/>
      <c r="AC12" s="7"/>
      <c r="AD12"/>
    </row>
    <row r="13" spans="2:29" s="16" customFormat="1" ht="27" customHeight="1">
      <c r="B13" s="24">
        <v>42647</v>
      </c>
      <c r="C13" s="25" t="s">
        <v>47</v>
      </c>
      <c r="D13" s="25" t="s">
        <v>48</v>
      </c>
      <c r="E13" s="25" t="s">
        <v>49</v>
      </c>
      <c r="F13" s="25" t="s">
        <v>43</v>
      </c>
      <c r="G13" s="25" t="s">
        <v>50</v>
      </c>
      <c r="H13" s="25" t="s">
        <v>44</v>
      </c>
      <c r="I13" s="25" t="s">
        <v>51</v>
      </c>
      <c r="J13" s="25" t="s">
        <v>52</v>
      </c>
      <c r="K13" s="25" t="s">
        <v>51</v>
      </c>
      <c r="L13" s="25" t="s">
        <v>42</v>
      </c>
      <c r="M13" s="25" t="s">
        <v>53</v>
      </c>
      <c r="N13" s="25" t="s">
        <v>54</v>
      </c>
      <c r="O13" s="26" t="s">
        <v>55</v>
      </c>
      <c r="P13" s="27" t="s">
        <v>45</v>
      </c>
      <c r="Q13" s="27">
        <v>8253</v>
      </c>
      <c r="R13" s="26" t="s">
        <v>56</v>
      </c>
      <c r="S13" s="27">
        <v>9137</v>
      </c>
      <c r="T13" s="26" t="s">
        <v>57</v>
      </c>
      <c r="U13" s="14"/>
      <c r="V13" s="14"/>
      <c r="W13" s="15"/>
      <c r="X13" s="15"/>
      <c r="Y13" s="15"/>
      <c r="Z13" s="14"/>
      <c r="AB13" s="17">
        <f>SUM(C13:Q13)</f>
        <v>8253</v>
      </c>
      <c r="AC13" s="18" t="str">
        <f>IF(AB13=100,"ОК"," ")</f>
        <v> </v>
      </c>
    </row>
    <row r="14" spans="2:29" s="16" customFormat="1" ht="27" customHeight="1">
      <c r="B14" s="24">
        <v>42654</v>
      </c>
      <c r="C14" s="26" t="s">
        <v>58</v>
      </c>
      <c r="D14" s="26" t="s">
        <v>59</v>
      </c>
      <c r="E14" s="26" t="s">
        <v>60</v>
      </c>
      <c r="F14" s="26" t="s">
        <v>61</v>
      </c>
      <c r="G14" s="26" t="s">
        <v>62</v>
      </c>
      <c r="H14" s="26" t="s">
        <v>63</v>
      </c>
      <c r="I14" s="26" t="s">
        <v>64</v>
      </c>
      <c r="J14" s="26" t="s">
        <v>65</v>
      </c>
      <c r="K14" s="26" t="s">
        <v>66</v>
      </c>
      <c r="L14" s="26" t="s">
        <v>44</v>
      </c>
      <c r="M14" s="26" t="s">
        <v>53</v>
      </c>
      <c r="N14" s="26" t="s">
        <v>67</v>
      </c>
      <c r="O14" s="26" t="s">
        <v>68</v>
      </c>
      <c r="P14" s="26" t="s">
        <v>69</v>
      </c>
      <c r="Q14" s="27">
        <v>8267</v>
      </c>
      <c r="R14" s="26" t="s">
        <v>70</v>
      </c>
      <c r="S14" s="28">
        <v>9151</v>
      </c>
      <c r="T14" s="26" t="s">
        <v>71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42661</v>
      </c>
      <c r="C15" s="26" t="s">
        <v>72</v>
      </c>
      <c r="D15" s="26" t="s">
        <v>73</v>
      </c>
      <c r="E15" s="26" t="s">
        <v>74</v>
      </c>
      <c r="F15" s="26" t="s">
        <v>43</v>
      </c>
      <c r="G15" s="26" t="s">
        <v>75</v>
      </c>
      <c r="H15" s="26" t="s">
        <v>63</v>
      </c>
      <c r="I15" s="26" t="s">
        <v>76</v>
      </c>
      <c r="J15" s="26" t="s">
        <v>77</v>
      </c>
      <c r="K15" s="26" t="s">
        <v>78</v>
      </c>
      <c r="L15" s="26" t="s">
        <v>44</v>
      </c>
      <c r="M15" s="26" t="s">
        <v>79</v>
      </c>
      <c r="N15" s="26" t="s">
        <v>80</v>
      </c>
      <c r="O15" s="26" t="s">
        <v>81</v>
      </c>
      <c r="P15" s="26" t="s">
        <v>82</v>
      </c>
      <c r="Q15" s="27">
        <v>8262</v>
      </c>
      <c r="R15" s="26" t="s">
        <v>83</v>
      </c>
      <c r="S15" s="28">
        <v>9146</v>
      </c>
      <c r="T15" s="26" t="s">
        <v>84</v>
      </c>
      <c r="U15" s="14" t="s">
        <v>85</v>
      </c>
      <c r="V15" s="14"/>
      <c r="W15" s="20"/>
      <c r="X15" s="20"/>
      <c r="Y15" s="20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42668</v>
      </c>
      <c r="C16" s="26" t="s">
        <v>88</v>
      </c>
      <c r="D16" s="26" t="s">
        <v>89</v>
      </c>
      <c r="E16" s="26" t="s">
        <v>90</v>
      </c>
      <c r="F16" s="26" t="s">
        <v>91</v>
      </c>
      <c r="G16" s="26" t="s">
        <v>92</v>
      </c>
      <c r="H16" s="26" t="s">
        <v>93</v>
      </c>
      <c r="I16" s="26" t="s">
        <v>94</v>
      </c>
      <c r="J16" s="26" t="s">
        <v>95</v>
      </c>
      <c r="K16" s="26" t="s">
        <v>96</v>
      </c>
      <c r="L16" s="26" t="s">
        <v>44</v>
      </c>
      <c r="M16" s="26" t="s">
        <v>97</v>
      </c>
      <c r="N16" s="26" t="s">
        <v>98</v>
      </c>
      <c r="O16" s="26" t="s">
        <v>99</v>
      </c>
      <c r="P16" s="26" t="s">
        <v>100</v>
      </c>
      <c r="Q16" s="27">
        <v>8229</v>
      </c>
      <c r="R16" s="26" t="s">
        <v>101</v>
      </c>
      <c r="S16" s="28">
        <v>9110</v>
      </c>
      <c r="T16" s="26" t="s">
        <v>102</v>
      </c>
      <c r="U16" s="14" t="s">
        <v>86</v>
      </c>
      <c r="V16" s="14"/>
      <c r="W16" s="20" t="s">
        <v>87</v>
      </c>
      <c r="X16" s="20" t="s">
        <v>87</v>
      </c>
      <c r="Y16" s="20" t="s">
        <v>87</v>
      </c>
      <c r="Z16" s="14"/>
      <c r="AB16" s="17">
        <f>SUM(C16:P16)</f>
        <v>0</v>
      </c>
      <c r="AC16" s="18" t="str">
        <f>IF(AB16=100,"ОК"," ")</f>
        <v> </v>
      </c>
    </row>
    <row r="17" spans="2:30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30"/>
      <c r="Z17" s="9"/>
      <c r="AB17" s="5"/>
      <c r="AC17" s="6"/>
      <c r="AD17"/>
    </row>
    <row r="18" spans="3:25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29"/>
    </row>
    <row r="19" spans="3:25" ht="0.75" customHeight="1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"/>
      <c r="R19" s="8"/>
      <c r="S19" s="8"/>
      <c r="T19" s="8"/>
      <c r="U19" s="8"/>
      <c r="V19" s="8"/>
      <c r="W19" s="8"/>
      <c r="X19" s="8"/>
      <c r="Y19" s="8"/>
    </row>
    <row r="20" spans="3:20" ht="18.75">
      <c r="C20" s="23" t="s">
        <v>29</v>
      </c>
      <c r="D20" s="10"/>
      <c r="E20" s="10"/>
      <c r="F20" s="10"/>
      <c r="G20" s="10"/>
      <c r="H20" s="10"/>
      <c r="I20" s="10"/>
      <c r="J20" s="10"/>
      <c r="K20" s="10"/>
      <c r="L20" s="23" t="s">
        <v>31</v>
      </c>
      <c r="M20" s="23"/>
      <c r="N20" s="10"/>
      <c r="O20" s="10"/>
      <c r="P20" s="10"/>
      <c r="Q20" s="10"/>
      <c r="R20" s="10"/>
      <c r="S20" s="10"/>
      <c r="T20" s="10"/>
    </row>
    <row r="21" spans="3:29" ht="18.75">
      <c r="C21" s="1" t="s">
        <v>26</v>
      </c>
      <c r="L21" s="1" t="s">
        <v>0</v>
      </c>
      <c r="M21" s="22"/>
      <c r="N21" s="2"/>
      <c r="P21" s="13" t="s">
        <v>1</v>
      </c>
      <c r="T21" s="2" t="s">
        <v>2</v>
      </c>
      <c r="U21" s="2"/>
      <c r="V21" s="2"/>
      <c r="AC21" s="13"/>
    </row>
    <row r="22" spans="3:20" ht="18" customHeight="1">
      <c r="C22" s="23" t="s">
        <v>30</v>
      </c>
      <c r="D22" s="12"/>
      <c r="E22" s="12"/>
      <c r="F22" s="12"/>
      <c r="G22" s="12"/>
      <c r="H22" s="12"/>
      <c r="I22" s="12"/>
      <c r="J22" s="12"/>
      <c r="K22" s="12"/>
      <c r="L22" s="23" t="s">
        <v>38</v>
      </c>
      <c r="M22" s="23"/>
      <c r="N22" s="12"/>
      <c r="O22" s="12"/>
      <c r="P22" s="12"/>
      <c r="Q22" s="12"/>
      <c r="R22" s="12"/>
      <c r="S22" s="12"/>
      <c r="T22" s="12"/>
    </row>
    <row r="23" spans="3:22" ht="12.75">
      <c r="C23" s="1" t="s">
        <v>27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5" spans="3:26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</sheetData>
  <sheetProtection/>
  <mergeCells count="33">
    <mergeCell ref="C18:X18"/>
    <mergeCell ref="B17:X17"/>
    <mergeCell ref="U9:U12"/>
    <mergeCell ref="V9:V12"/>
    <mergeCell ref="B9:B12"/>
    <mergeCell ref="Q10:Q12"/>
    <mergeCell ref="W9:W12"/>
    <mergeCell ref="W2:Z2"/>
    <mergeCell ref="B7:Z7"/>
    <mergeCell ref="B8:Z8"/>
    <mergeCell ref="D10:D12"/>
    <mergeCell ref="C10:C12"/>
    <mergeCell ref="L10:L12"/>
    <mergeCell ref="T10:T12"/>
    <mergeCell ref="P10:P12"/>
    <mergeCell ref="G10:G12"/>
    <mergeCell ref="N10:N12"/>
    <mergeCell ref="C6:AB6"/>
    <mergeCell ref="X9:X12"/>
    <mergeCell ref="Z9:Z12"/>
    <mergeCell ref="O10:O12"/>
    <mergeCell ref="K10:K12"/>
    <mergeCell ref="S10:S12"/>
    <mergeCell ref="C9:N9"/>
    <mergeCell ref="O9:T9"/>
    <mergeCell ref="R10:R12"/>
    <mergeCell ref="H10:H12"/>
    <mergeCell ref="Y9:Y12"/>
    <mergeCell ref="M10:M12"/>
    <mergeCell ref="J10:J12"/>
    <mergeCell ref="E10:E12"/>
    <mergeCell ref="F10:F12"/>
    <mergeCell ref="I10:I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2016-08-30T09:59:30Z</cp:lastPrinted>
  <dcterms:created xsi:type="dcterms:W3CDTF">2010-01-29T08:37:16Z</dcterms:created>
  <dcterms:modified xsi:type="dcterms:W3CDTF">2016-11-16T11:56:13Z</dcterms:modified>
  <cp:category/>
  <cp:version/>
  <cp:contentType/>
  <cp:contentStatus/>
</cp:coreProperties>
</file>