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01.2016" sheetId="1" r:id="rId1"/>
    <sheet name="02.2016" sheetId="2" r:id="rId2"/>
    <sheet name="03.2016" sheetId="3" r:id="rId3"/>
    <sheet name="04.2016" sheetId="4" r:id="rId4"/>
    <sheet name="05.2016" sheetId="5" r:id="rId5"/>
    <sheet name="06.2016" sheetId="6" r:id="rId6"/>
    <sheet name="07.2016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<sst xmlns="http://schemas.openxmlformats.org/spreadsheetml/2006/main" count="254" uniqueCount="45">
  <si>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</si>
  <si>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</si>
  <si>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</si>
  <si>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</si>
  <si>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</si>
  <si>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</si>
  <si>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</si>
  <si>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</si>
  <si>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</si>
  <si>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</si>
  <si>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</si>
  <si>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</si>
  <si>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</si>
  <si>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</si>
  <si>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</si>
  <si>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</si>
  <si>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</si>
  <si>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</si>
  <si>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</si>
  <si>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Свідоцтво про атестацію № РЛ 1834/11, чинне до 26.09.2016р.</t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</si>
  <si>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</si>
  <si>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</si>
  <si>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</si>
  <si>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</si>
  <si>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</si>
  <si>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</si>
  <si>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</si>
  <si>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</si>
  <si>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</si>
  <si>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</si>
  <si>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</si>
  <si>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</si>
  <si>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</si>
  <si>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</si>
  <si>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</si>
  <si>
    <t>Свідоцтво про атестацію № РЛ 155/15, чинне до 14.12.2020р.</t>
  </si>
  <si>
    <t>за січень 2016 р.</t>
  </si>
  <si>
    <t>за лютий 2016 р.</t>
  </si>
  <si>
    <t>за березень 2016 р.</t>
  </si>
  <si>
    <t>за квітень 2016 р.</t>
  </si>
  <si>
    <t>за травень 2016 р.</t>
  </si>
  <si>
    <t>за червень 2016 р.</t>
  </si>
  <si>
    <t>за липень 2016 р.</t>
  </si>
  <si>
    <t>відс.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</si>
  <si>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P=101,325кПа)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</si>
</sst>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164" fontId="53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164" fontId="53" fillId="33" borderId="12" xfId="0" applyNumberFormat="1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3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1" fontId="53" fillId="33" borderId="10" xfId="0" applyNumberFormat="1" applyFont="1" applyFill="1" applyBorder="1" applyAlignment="1">
      <alignment horizontal="center"/>
    </xf>
    <xf numFmtId="1" fontId="53" fillId="33" borderId="11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>
      <alignment horizontal="center"/>
    </xf>
    <xf numFmtId="164" fontId="53" fillId="33" borderId="10" xfId="0" applyNumberFormat="1" applyFont="1" applyFill="1" applyBorder="1" applyAlignment="1">
      <alignment horizontal="center"/>
    </xf>
    <xf numFmtId="165" fontId="53" fillId="33" borderId="10" xfId="0" applyNumberFormat="1" applyFont="1" applyFill="1" applyBorder="1" applyAlignment="1">
      <alignment horizontal="center"/>
    </xf>
    <xf numFmtId="165" fontId="53" fillId="33" borderId="11" xfId="0" applyNumberFormat="1" applyFont="1" applyFill="1" applyBorder="1" applyAlignment="1">
      <alignment horizontal="center"/>
    </xf>
    <xf numFmtId="165" fontId="53" fillId="33" borderId="12" xfId="0" applyNumberFormat="1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2" fontId="53" fillId="33" borderId="11" xfId="0" applyNumberFormat="1" applyFont="1" applyFill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166" fontId="48" fillId="34" borderId="10" xfId="0" applyNumberFormat="1" applyFont="1" applyFill="1" applyBorder="1" applyAlignment="1">
      <alignment horizontal="center"/>
    </xf>
    <xf numFmtId="166" fontId="48" fillId="34" borderId="11" xfId="0" applyNumberFormat="1" applyFont="1" applyFill="1" applyBorder="1" applyAlignment="1">
      <alignment horizontal="center"/>
    </xf>
    <xf numFmtId="166" fontId="48" fillId="33" borderId="11" xfId="0" applyNumberFormat="1" applyFont="1" applyFill="1" applyBorder="1" applyAlignment="1">
      <alignment horizontal="center"/>
    </xf>
    <xf numFmtId="166" fontId="48" fillId="34" borderId="12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6">
          <cell r="C6">
            <v>94.7131</v>
          </cell>
          <cell r="D6">
            <v>2.7621</v>
          </cell>
          <cell r="E6">
            <v>0.839</v>
          </cell>
          <cell r="F6">
            <v>0.1294</v>
          </cell>
          <cell r="G6">
            <v>0.1425</v>
          </cell>
          <cell r="K6">
            <v>0.0401</v>
          </cell>
          <cell r="L6">
            <v>0.876</v>
          </cell>
          <cell r="M6">
            <v>0.424</v>
          </cell>
          <cell r="N6">
            <v>0.0149</v>
          </cell>
          <cell r="P6">
            <v>0</v>
          </cell>
          <cell r="S6">
            <v>0.7107</v>
          </cell>
          <cell r="V6">
            <v>8230.52665</v>
          </cell>
          <cell r="X6">
            <v>11877.91523</v>
          </cell>
          <cell r="AK6">
            <v>0.058899999999999994</v>
          </cell>
        </row>
        <row r="7">
          <cell r="C7">
            <v>94.7762</v>
          </cell>
          <cell r="D7">
            <v>2.734</v>
          </cell>
          <cell r="E7">
            <v>0.8308</v>
          </cell>
          <cell r="F7">
            <v>0.1282</v>
          </cell>
          <cell r="G7">
            <v>0.141</v>
          </cell>
          <cell r="K7">
            <v>0.0371</v>
          </cell>
          <cell r="L7">
            <v>0.8623</v>
          </cell>
          <cell r="M7">
            <v>0.4155</v>
          </cell>
          <cell r="N7">
            <v>0.0149</v>
          </cell>
          <cell r="P7">
            <v>0</v>
          </cell>
          <cell r="S7">
            <v>0.7102</v>
          </cell>
          <cell r="V7">
            <v>8228.43895</v>
          </cell>
          <cell r="X7">
            <v>11879.53171</v>
          </cell>
          <cell r="AK7">
            <v>0.06</v>
          </cell>
        </row>
        <row r="8">
          <cell r="C8">
            <v>94.7175</v>
          </cell>
          <cell r="D8">
            <v>2.7692</v>
          </cell>
          <cell r="E8">
            <v>0.8392</v>
          </cell>
          <cell r="F8">
            <v>0.1289</v>
          </cell>
          <cell r="G8">
            <v>0.1415</v>
          </cell>
          <cell r="K8">
            <v>0.0362</v>
          </cell>
          <cell r="L8">
            <v>0.8734</v>
          </cell>
          <cell r="M8">
            <v>0.4218</v>
          </cell>
          <cell r="N8">
            <v>0.015</v>
          </cell>
          <cell r="P8">
            <v>0</v>
          </cell>
          <cell r="S8">
            <v>0.7105</v>
          </cell>
          <cell r="V8">
            <v>8229.57505</v>
          </cell>
          <cell r="X8">
            <v>11877.98711</v>
          </cell>
          <cell r="AK8">
            <v>0.057300000000000004</v>
          </cell>
        </row>
        <row r="9">
          <cell r="C9">
            <v>94.7822</v>
          </cell>
          <cell r="D9">
            <v>2.714</v>
          </cell>
          <cell r="E9">
            <v>0.809</v>
          </cell>
          <cell r="F9">
            <v>0.1248</v>
          </cell>
          <cell r="G9">
            <v>0.1412</v>
          </cell>
          <cell r="K9">
            <v>0.0394</v>
          </cell>
          <cell r="L9">
            <v>0.8778</v>
          </cell>
          <cell r="M9">
            <v>0.4368</v>
          </cell>
          <cell r="N9">
            <v>0.015</v>
          </cell>
          <cell r="P9">
            <v>0</v>
          </cell>
          <cell r="S9">
            <v>0.7101</v>
          </cell>
          <cell r="V9">
            <v>8221.53498</v>
          </cell>
          <cell r="X9">
            <v>11870.14882</v>
          </cell>
          <cell r="AK9">
            <v>0.05979999999999999</v>
          </cell>
        </row>
        <row r="10">
          <cell r="C10">
            <v>94.8214</v>
          </cell>
          <cell r="D10">
            <v>2.6796</v>
          </cell>
          <cell r="E10">
            <v>0.7911</v>
          </cell>
          <cell r="F10">
            <v>0.1226</v>
          </cell>
          <cell r="G10">
            <v>0.1394</v>
          </cell>
          <cell r="K10">
            <v>0.0374</v>
          </cell>
          <cell r="L10">
            <v>0.8968</v>
          </cell>
          <cell r="M10">
            <v>0.4373</v>
          </cell>
          <cell r="N10">
            <v>0.015</v>
          </cell>
          <cell r="P10">
            <v>0</v>
          </cell>
          <cell r="S10">
            <v>0.7097</v>
          </cell>
          <cell r="V10">
            <v>8214.17125</v>
          </cell>
          <cell r="X10">
            <v>11863.53518</v>
          </cell>
          <cell r="AK10">
            <v>0.059399999999999994</v>
          </cell>
        </row>
        <row r="11">
          <cell r="C11">
            <v>94.8402</v>
          </cell>
          <cell r="D11">
            <v>2.651</v>
          </cell>
          <cell r="E11">
            <v>0.7821</v>
          </cell>
          <cell r="F11">
            <v>0.1215</v>
          </cell>
          <cell r="G11">
            <v>0.1373</v>
          </cell>
          <cell r="K11">
            <v>0.0348</v>
          </cell>
          <cell r="L11">
            <v>0.9276</v>
          </cell>
          <cell r="M11">
            <v>0.4309</v>
          </cell>
          <cell r="N11">
            <v>0.015</v>
          </cell>
          <cell r="P11">
            <v>0</v>
          </cell>
          <cell r="S11">
            <v>0.7093</v>
          </cell>
          <cell r="V11">
            <v>8270.96813</v>
          </cell>
          <cell r="X11">
            <v>11857.47072</v>
          </cell>
          <cell r="AK11">
            <v>0.0596</v>
          </cell>
        </row>
        <row r="12">
          <cell r="C12">
            <v>94.8894</v>
          </cell>
          <cell r="D12">
            <v>2.6192</v>
          </cell>
          <cell r="E12">
            <v>0.7701</v>
          </cell>
          <cell r="F12">
            <v>0.1192</v>
          </cell>
          <cell r="G12">
            <v>0.1352</v>
          </cell>
          <cell r="K12">
            <v>0.0331</v>
          </cell>
          <cell r="L12">
            <v>0.933</v>
          </cell>
          <cell r="M12">
            <v>0.4271</v>
          </cell>
          <cell r="N12">
            <v>0.015</v>
          </cell>
          <cell r="P12">
            <v>0</v>
          </cell>
          <cell r="S12">
            <v>0.7089</v>
          </cell>
          <cell r="V12">
            <v>8202.83067</v>
          </cell>
          <cell r="X12">
            <v>11854.39013</v>
          </cell>
          <cell r="AK12">
            <v>0.0587</v>
          </cell>
        </row>
        <row r="13">
          <cell r="C13">
            <v>94.8187</v>
          </cell>
          <cell r="D13">
            <v>2.6602</v>
          </cell>
          <cell r="E13">
            <v>0.7887</v>
          </cell>
          <cell r="F13">
            <v>0.1215</v>
          </cell>
          <cell r="G13">
            <v>0.1372</v>
          </cell>
          <cell r="K13">
            <v>0.0342</v>
          </cell>
          <cell r="L13">
            <v>0.9357</v>
          </cell>
          <cell r="M13">
            <v>0.4291</v>
          </cell>
          <cell r="N13">
            <v>0.015</v>
          </cell>
          <cell r="P13">
            <v>0</v>
          </cell>
          <cell r="S13">
            <v>0.7095</v>
          </cell>
          <cell r="V13">
            <v>8208.68911</v>
          </cell>
          <cell r="X13">
            <v>11857.32903</v>
          </cell>
          <cell r="AK13">
            <v>0.0597</v>
          </cell>
        </row>
        <row r="14">
          <cell r="C14">
            <v>94.9363</v>
          </cell>
          <cell r="D14">
            <v>2.5849</v>
          </cell>
          <cell r="E14">
            <v>0.7735</v>
          </cell>
          <cell r="F14">
            <v>0.1201</v>
          </cell>
          <cell r="G14">
            <v>0.1328</v>
          </cell>
          <cell r="K14">
            <v>0.031</v>
          </cell>
          <cell r="L14">
            <v>0.9437</v>
          </cell>
          <cell r="M14">
            <v>0.405</v>
          </cell>
          <cell r="N14">
            <v>0.0152</v>
          </cell>
          <cell r="P14">
            <v>0</v>
          </cell>
          <cell r="S14">
            <v>0.7184</v>
          </cell>
          <cell r="V14">
            <v>8200.80311</v>
          </cell>
          <cell r="X14">
            <v>11855.61707</v>
          </cell>
          <cell r="AK14">
            <v>0.0575</v>
          </cell>
        </row>
        <row r="15">
          <cell r="C15">
            <v>94.8465</v>
          </cell>
          <cell r="D15">
            <v>2.6491</v>
          </cell>
          <cell r="E15">
            <v>0.7948</v>
          </cell>
          <cell r="F15">
            <v>0.1226</v>
          </cell>
          <cell r="G15">
            <v>0.1351</v>
          </cell>
          <cell r="K15">
            <v>0.0314</v>
          </cell>
          <cell r="L15">
            <v>0.9345</v>
          </cell>
          <cell r="M15">
            <v>0.4122</v>
          </cell>
          <cell r="N15">
            <v>0.0151</v>
          </cell>
          <cell r="P15">
            <v>0</v>
          </cell>
          <cell r="S15">
            <v>0.7092</v>
          </cell>
          <cell r="V15">
            <v>8208.96841</v>
          </cell>
          <cell r="X15">
            <v>11860.39686</v>
          </cell>
          <cell r="AK15">
            <v>0.0587</v>
          </cell>
        </row>
        <row r="16">
          <cell r="C16">
            <v>94.796</v>
          </cell>
          <cell r="D16">
            <v>2.6558</v>
          </cell>
          <cell r="E16">
            <v>0.7951</v>
          </cell>
          <cell r="F16">
            <v>0.1235</v>
          </cell>
          <cell r="G16">
            <v>0.1381</v>
          </cell>
          <cell r="K16">
            <v>0.0325</v>
          </cell>
          <cell r="L16">
            <v>0.9639</v>
          </cell>
          <cell r="M16">
            <v>0.4208</v>
          </cell>
          <cell r="N16">
            <v>0.0154</v>
          </cell>
          <cell r="P16">
            <v>0</v>
          </cell>
          <cell r="S16">
            <v>0.7096</v>
          </cell>
          <cell r="V16">
            <v>8207.44005</v>
          </cell>
          <cell r="X16">
            <v>11854.86738</v>
          </cell>
          <cell r="AK16">
            <v>0.058899999999999994</v>
          </cell>
        </row>
        <row r="17">
          <cell r="C17">
            <v>94.9213</v>
          </cell>
          <cell r="D17">
            <v>2.6126</v>
          </cell>
          <cell r="E17">
            <v>0.7703</v>
          </cell>
          <cell r="F17">
            <v>0.1245</v>
          </cell>
          <cell r="G17">
            <v>0.1278</v>
          </cell>
          <cell r="K17">
            <v>0.0283</v>
          </cell>
          <cell r="L17">
            <v>0.9517</v>
          </cell>
          <cell r="M17">
            <v>0.3926</v>
          </cell>
          <cell r="N17">
            <v>0.0153</v>
          </cell>
          <cell r="P17">
            <v>0</v>
          </cell>
          <cell r="S17">
            <v>0.7083</v>
          </cell>
          <cell r="V17">
            <v>8201.16345</v>
          </cell>
          <cell r="X17">
            <v>11857.02271</v>
          </cell>
          <cell r="AK17">
            <v>0.0556</v>
          </cell>
        </row>
        <row r="18">
          <cell r="C18">
            <v>95.0217</v>
          </cell>
          <cell r="D18">
            <v>2.5572</v>
          </cell>
          <cell r="E18">
            <v>0.7405</v>
          </cell>
          <cell r="F18">
            <v>0.1228</v>
          </cell>
          <cell r="G18">
            <v>0.1234</v>
          </cell>
          <cell r="K18">
            <v>0.0298</v>
          </cell>
          <cell r="L18">
            <v>0.9461</v>
          </cell>
          <cell r="M18">
            <v>0.3861</v>
          </cell>
          <cell r="N18">
            <v>0.0152</v>
          </cell>
          <cell r="P18">
            <v>0</v>
          </cell>
          <cell r="S18">
            <v>0.7075</v>
          </cell>
          <cell r="V18">
            <v>8194.55436</v>
          </cell>
          <cell r="X18">
            <v>11854.68411</v>
          </cell>
          <cell r="AK18">
            <v>0.0572</v>
          </cell>
        </row>
        <row r="19">
          <cell r="C19">
            <v>94.7835</v>
          </cell>
          <cell r="D19">
            <v>2.698</v>
          </cell>
          <cell r="E19">
            <v>0.7969</v>
          </cell>
          <cell r="F19">
            <v>0.127</v>
          </cell>
          <cell r="G19">
            <v>0.131</v>
          </cell>
          <cell r="K19">
            <v>0.0286</v>
          </cell>
          <cell r="L19">
            <v>0.9465</v>
          </cell>
          <cell r="M19">
            <v>0.4178</v>
          </cell>
          <cell r="N19">
            <v>0.0152</v>
          </cell>
          <cell r="P19">
            <v>0</v>
          </cell>
          <cell r="S19">
            <v>0.7095</v>
          </cell>
          <cell r="V19">
            <v>8209.34156</v>
          </cell>
          <cell r="X19">
            <v>11858.42692</v>
          </cell>
          <cell r="AK19">
            <v>0.05550000000000001</v>
          </cell>
        </row>
        <row r="20">
          <cell r="C20">
            <v>94.6986</v>
          </cell>
          <cell r="D20">
            <v>2.7564</v>
          </cell>
          <cell r="E20">
            <v>0.807</v>
          </cell>
          <cell r="F20">
            <v>0.1263</v>
          </cell>
          <cell r="G20">
            <v>0.1331</v>
          </cell>
          <cell r="K20">
            <v>0.0351</v>
          </cell>
          <cell r="L20">
            <v>0.9065</v>
          </cell>
          <cell r="M20">
            <v>0.4648</v>
          </cell>
          <cell r="N20">
            <v>0.0151</v>
          </cell>
          <cell r="P20">
            <v>0</v>
          </cell>
          <cell r="S20">
            <v>0.7105</v>
          </cell>
          <cell r="V20">
            <v>8216.26256</v>
          </cell>
          <cell r="X20">
            <v>11859.252</v>
          </cell>
          <cell r="AK20">
            <v>0.0571</v>
          </cell>
        </row>
        <row r="21">
          <cell r="C21">
            <v>94.5204</v>
          </cell>
          <cell r="D21">
            <v>2.878</v>
          </cell>
          <cell r="E21">
            <v>0.8585</v>
          </cell>
          <cell r="F21">
            <v>0.1304</v>
          </cell>
          <cell r="G21">
            <v>0.1403</v>
          </cell>
          <cell r="K21">
            <v>0.0355</v>
          </cell>
          <cell r="L21">
            <v>0.8754</v>
          </cell>
          <cell r="M21">
            <v>0.4876</v>
          </cell>
          <cell r="N21">
            <v>0.0149</v>
          </cell>
          <cell r="P21">
            <v>0</v>
          </cell>
          <cell r="S21">
            <v>0.7122</v>
          </cell>
          <cell r="V21">
            <v>8233.76006</v>
          </cell>
          <cell r="X21">
            <v>11869.51261</v>
          </cell>
          <cell r="AK21">
            <v>0.059</v>
          </cell>
        </row>
        <row r="22">
          <cell r="C22">
            <v>94.3206</v>
          </cell>
          <cell r="D22">
            <v>2.9635</v>
          </cell>
          <cell r="E22">
            <v>0.8673</v>
          </cell>
          <cell r="F22">
            <v>0.1287</v>
          </cell>
          <cell r="G22">
            <v>0.1404</v>
          </cell>
          <cell r="K22">
            <v>0.037</v>
          </cell>
          <cell r="L22">
            <v>0.9146</v>
          </cell>
          <cell r="M22">
            <v>0.5542</v>
          </cell>
          <cell r="N22">
            <v>0.015</v>
          </cell>
          <cell r="P22">
            <v>0</v>
          </cell>
          <cell r="S22">
            <v>0.7138</v>
          </cell>
          <cell r="V22">
            <v>8231.84596</v>
          </cell>
          <cell r="X22">
            <v>11853.21705</v>
          </cell>
          <cell r="AK22">
            <v>0.0587</v>
          </cell>
        </row>
        <row r="23">
          <cell r="C23">
            <v>94.3372</v>
          </cell>
          <cell r="D23">
            <v>2.9554</v>
          </cell>
          <cell r="E23">
            <v>0.8654</v>
          </cell>
          <cell r="F23">
            <v>0.1288</v>
          </cell>
          <cell r="G23">
            <v>0.1402</v>
          </cell>
          <cell r="K23">
            <v>0.0371</v>
          </cell>
          <cell r="L23">
            <v>0.9128</v>
          </cell>
          <cell r="M23">
            <v>0.5506</v>
          </cell>
          <cell r="N23">
            <v>0.015</v>
          </cell>
          <cell r="P23">
            <v>0</v>
          </cell>
          <cell r="S23">
            <v>0.7136</v>
          </cell>
          <cell r="V23">
            <v>8231.21795</v>
          </cell>
          <cell r="X23">
            <v>11853.61872</v>
          </cell>
          <cell r="AK23">
            <v>0.057499999999999996</v>
          </cell>
        </row>
        <row r="24">
          <cell r="C24">
            <v>94.3286</v>
          </cell>
          <cell r="D24">
            <v>2.9602</v>
          </cell>
          <cell r="E24">
            <v>0.8643</v>
          </cell>
          <cell r="F24">
            <v>0.1293</v>
          </cell>
          <cell r="G24">
            <v>0.1414</v>
          </cell>
          <cell r="K24">
            <v>0.0373</v>
          </cell>
          <cell r="L24">
            <v>0.912</v>
          </cell>
          <cell r="M24">
            <v>0.5546</v>
          </cell>
          <cell r="N24">
            <v>0.015</v>
          </cell>
          <cell r="P24">
            <v>0</v>
          </cell>
          <cell r="S24">
            <v>0.7137</v>
          </cell>
          <cell r="V24">
            <v>8231.46296</v>
          </cell>
          <cell r="X24">
            <v>11853.19864</v>
          </cell>
          <cell r="AK24">
            <v>0.0573</v>
          </cell>
        </row>
        <row r="25">
          <cell r="C25">
            <v>94.3351</v>
          </cell>
          <cell r="D25">
            <v>2.9574</v>
          </cell>
          <cell r="E25">
            <v>0.8643</v>
          </cell>
          <cell r="F25">
            <v>0.1286</v>
          </cell>
          <cell r="G25">
            <v>0.1405</v>
          </cell>
          <cell r="K25">
            <v>0.0374</v>
          </cell>
          <cell r="L25">
            <v>0.9119</v>
          </cell>
          <cell r="M25">
            <v>0.5532</v>
          </cell>
          <cell r="N25">
            <v>0.015</v>
          </cell>
          <cell r="P25">
            <v>0</v>
          </cell>
          <cell r="S25">
            <v>0.7137</v>
          </cell>
          <cell r="V25">
            <v>8230.98164</v>
          </cell>
          <cell r="X25">
            <v>11853.14688</v>
          </cell>
          <cell r="AK25">
            <v>0.0566</v>
          </cell>
        </row>
        <row r="26">
          <cell r="C26">
            <v>94.2895</v>
          </cell>
          <cell r="D26">
            <v>2.9753</v>
          </cell>
          <cell r="E26">
            <v>0.8658</v>
          </cell>
          <cell r="F26">
            <v>0.1277</v>
          </cell>
          <cell r="G26">
            <v>0.1406</v>
          </cell>
          <cell r="K26">
            <v>0.0378</v>
          </cell>
          <cell r="L26">
            <v>0.923</v>
          </cell>
          <cell r="M26">
            <v>0.5686</v>
          </cell>
          <cell r="N26">
            <v>0.0149</v>
          </cell>
          <cell r="P26">
            <v>0</v>
          </cell>
          <cell r="S26">
            <v>0.7141</v>
          </cell>
          <cell r="V26">
            <v>8230.19164</v>
          </cell>
          <cell r="X26">
            <v>11848.97187</v>
          </cell>
          <cell r="AK26">
            <v>0.056799999999999996</v>
          </cell>
        </row>
        <row r="27">
          <cell r="C27">
            <v>94.2997</v>
          </cell>
          <cell r="D27">
            <v>2.9712</v>
          </cell>
          <cell r="E27">
            <v>0.8655</v>
          </cell>
          <cell r="F27">
            <v>0.1276</v>
          </cell>
          <cell r="G27">
            <v>0.1406</v>
          </cell>
          <cell r="K27">
            <v>0.0373</v>
          </cell>
          <cell r="L27">
            <v>0.922</v>
          </cell>
          <cell r="M27">
            <v>0.5648</v>
          </cell>
          <cell r="N27">
            <v>0.015</v>
          </cell>
          <cell r="P27">
            <v>0</v>
          </cell>
          <cell r="S27">
            <v>0.7139</v>
          </cell>
          <cell r="V27">
            <v>8229.99431</v>
          </cell>
          <cell r="X27">
            <v>11849.57727</v>
          </cell>
          <cell r="AK27">
            <v>0.0563</v>
          </cell>
        </row>
        <row r="28">
          <cell r="C28">
            <v>94.2721</v>
          </cell>
          <cell r="D28">
            <v>2.9782</v>
          </cell>
          <cell r="E28">
            <v>0.8638</v>
          </cell>
          <cell r="F28">
            <v>0.1272</v>
          </cell>
          <cell r="G28">
            <v>0.1404</v>
          </cell>
          <cell r="K28">
            <v>0.0381</v>
          </cell>
          <cell r="L28">
            <v>0.9302</v>
          </cell>
          <cell r="M28">
            <v>0.5768</v>
          </cell>
          <cell r="N28">
            <v>0.015</v>
          </cell>
          <cell r="P28">
            <v>0</v>
          </cell>
          <cell r="S28">
            <v>0.7142</v>
          </cell>
          <cell r="V28">
            <v>8229.18234</v>
          </cell>
          <cell r="X28">
            <v>11846.23394</v>
          </cell>
          <cell r="AK28">
            <v>0.0582</v>
          </cell>
        </row>
        <row r="29">
          <cell r="C29">
            <v>94.2462</v>
          </cell>
          <cell r="D29">
            <v>2.9887</v>
          </cell>
          <cell r="E29">
            <v>0.8653</v>
          </cell>
          <cell r="F29">
            <v>0.1269</v>
          </cell>
          <cell r="G29">
            <v>0.1408</v>
          </cell>
          <cell r="K29">
            <v>0.0384</v>
          </cell>
          <cell r="L29">
            <v>0.9345</v>
          </cell>
          <cell r="M29">
            <v>0.5847</v>
          </cell>
          <cell r="N29">
            <v>0.015</v>
          </cell>
          <cell r="P29">
            <v>0</v>
          </cell>
          <cell r="S29">
            <v>0.7144</v>
          </cell>
          <cell r="V29">
            <v>8229.45909</v>
          </cell>
          <cell r="X29">
            <v>11844.64715</v>
          </cell>
          <cell r="AK29">
            <v>0.059500000000000004</v>
          </cell>
        </row>
        <row r="30">
          <cell r="C30">
            <v>94.2056</v>
          </cell>
          <cell r="D30">
            <v>3.0272</v>
          </cell>
          <cell r="E30">
            <v>0.8675</v>
          </cell>
          <cell r="F30">
            <v>0.1254</v>
          </cell>
          <cell r="G30">
            <v>0.1459</v>
          </cell>
          <cell r="K30">
            <v>0.0376</v>
          </cell>
          <cell r="L30">
            <v>0.9361</v>
          </cell>
          <cell r="M30">
            <v>0.5817</v>
          </cell>
          <cell r="N30">
            <v>0.015</v>
          </cell>
          <cell r="P30">
            <v>0</v>
          </cell>
          <cell r="S30">
            <v>0.7146</v>
          </cell>
          <cell r="V30">
            <v>8232.35289</v>
          </cell>
          <cell r="X30">
            <v>11846.73818</v>
          </cell>
          <cell r="AK30">
            <v>0.057999999999999996</v>
          </cell>
        </row>
        <row r="31">
          <cell r="C31">
            <v>94.1599</v>
          </cell>
          <cell r="D31">
            <v>3.045</v>
          </cell>
          <cell r="E31">
            <v>0.8684</v>
          </cell>
          <cell r="F31">
            <v>0.1247</v>
          </cell>
          <cell r="G31">
            <v>0.1456</v>
          </cell>
          <cell r="K31">
            <v>0.0379</v>
          </cell>
          <cell r="L31">
            <v>0.9464</v>
          </cell>
          <cell r="M31">
            <v>0.5962</v>
          </cell>
          <cell r="N31">
            <v>0.015</v>
          </cell>
          <cell r="P31">
            <v>0</v>
          </cell>
          <cell r="S31">
            <v>0.715</v>
          </cell>
          <cell r="V31">
            <v>8232.22737</v>
          </cell>
          <cell r="X31">
            <v>11843.19995</v>
          </cell>
          <cell r="AK31">
            <v>0.0609</v>
          </cell>
        </row>
        <row r="32">
          <cell r="C32">
            <v>94.1798</v>
          </cell>
          <cell r="D32">
            <v>3.0363</v>
          </cell>
          <cell r="E32">
            <v>0.8667</v>
          </cell>
          <cell r="F32">
            <v>0.1249</v>
          </cell>
          <cell r="G32">
            <v>0.1462</v>
          </cell>
          <cell r="K32">
            <v>0.0374</v>
          </cell>
          <cell r="L32">
            <v>0.9425</v>
          </cell>
          <cell r="M32">
            <v>0.5906</v>
          </cell>
          <cell r="N32">
            <v>0.015</v>
          </cell>
          <cell r="P32">
            <v>0</v>
          </cell>
          <cell r="S32">
            <v>0.7149</v>
          </cell>
          <cell r="V32">
            <v>8232.16468</v>
          </cell>
          <cell r="X32">
            <v>11844.47919</v>
          </cell>
          <cell r="AK32">
            <v>0.0606</v>
          </cell>
        </row>
        <row r="33">
          <cell r="C33">
            <v>94.1314</v>
          </cell>
          <cell r="D33">
            <v>3.0553</v>
          </cell>
          <cell r="E33">
            <v>0.868</v>
          </cell>
          <cell r="F33">
            <v>0.1244</v>
          </cell>
          <cell r="G33">
            <v>0.1467</v>
          </cell>
          <cell r="K33">
            <v>0.038</v>
          </cell>
          <cell r="L33">
            <v>0.9541</v>
          </cell>
          <cell r="M33">
            <v>0.6069</v>
          </cell>
          <cell r="N33">
            <v>0.015</v>
          </cell>
          <cell r="P33">
            <v>0</v>
          </cell>
          <cell r="S33">
            <v>0.7153</v>
          </cell>
          <cell r="V33">
            <v>8231.39822</v>
          </cell>
          <cell r="X33">
            <v>11840.11024</v>
          </cell>
          <cell r="AK33">
            <v>0.060200000000000004</v>
          </cell>
        </row>
        <row r="34">
          <cell r="C34">
            <v>93.7975</v>
          </cell>
          <cell r="D34">
            <v>3.1917</v>
          </cell>
          <cell r="E34">
            <v>0.8774</v>
          </cell>
          <cell r="F34">
            <v>0.1206</v>
          </cell>
          <cell r="G34">
            <v>0.1467</v>
          </cell>
          <cell r="K34">
            <v>0.0417</v>
          </cell>
          <cell r="L34">
            <v>1.0236</v>
          </cell>
          <cell r="M34">
            <v>0.7197</v>
          </cell>
          <cell r="N34">
            <v>0.015</v>
          </cell>
          <cell r="P34">
            <v>0</v>
          </cell>
          <cell r="S34">
            <v>0.718</v>
          </cell>
          <cell r="V34">
            <v>8228.40479</v>
          </cell>
          <cell r="X34">
            <v>11812.52265</v>
          </cell>
          <cell r="AK34">
            <v>0.0661</v>
          </cell>
        </row>
        <row r="35">
          <cell r="C35">
            <v>93.2244</v>
          </cell>
          <cell r="D35">
            <v>3.4166</v>
          </cell>
          <cell r="E35">
            <v>0.8909</v>
          </cell>
          <cell r="F35">
            <v>0.1135</v>
          </cell>
          <cell r="G35">
            <v>0.1512</v>
          </cell>
          <cell r="K35">
            <v>0.0491</v>
          </cell>
          <cell r="L35">
            <v>1.1481</v>
          </cell>
          <cell r="M35">
            <v>0.9212</v>
          </cell>
          <cell r="N35">
            <v>0.0151</v>
          </cell>
          <cell r="P35">
            <v>0</v>
          </cell>
          <cell r="S35">
            <v>0.7227</v>
          </cell>
          <cell r="V35">
            <v>8220.76629</v>
          </cell>
          <cell r="X35">
            <v>11762.15976</v>
          </cell>
          <cell r="AK35">
            <v>0.0699</v>
          </cell>
        </row>
        <row r="36">
          <cell r="C36">
            <v>93.2001</v>
          </cell>
          <cell r="D36">
            <v>3.4281</v>
          </cell>
          <cell r="E36">
            <v>0.8908</v>
          </cell>
          <cell r="F36">
            <v>0.1133</v>
          </cell>
          <cell r="G36">
            <v>0.1518</v>
          </cell>
          <cell r="K36">
            <v>0.0493</v>
          </cell>
          <cell r="L36">
            <v>1.1542</v>
          </cell>
          <cell r="M36">
            <v>0.9281</v>
          </cell>
          <cell r="N36">
            <v>0.0149</v>
          </cell>
          <cell r="P36">
            <v>0</v>
          </cell>
          <cell r="S36">
            <v>0.7229</v>
          </cell>
          <cell r="V36">
            <v>8220.46544</v>
          </cell>
          <cell r="X36">
            <v>11760.22912</v>
          </cell>
          <cell r="AK36">
            <v>0.0694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4">
          <cell r="X4">
            <v>-16.9</v>
          </cell>
        </row>
        <row r="5">
          <cell r="X5">
            <v>-14.6</v>
          </cell>
        </row>
        <row r="6">
          <cell r="X6">
            <v>-12.9</v>
          </cell>
        </row>
        <row r="7">
          <cell r="X7">
            <v>-12</v>
          </cell>
        </row>
        <row r="8">
          <cell r="X8">
            <v>-10.2</v>
          </cell>
        </row>
        <row r="9">
          <cell r="X9">
            <v>-10.4</v>
          </cell>
        </row>
        <row r="10">
          <cell r="X10">
            <v>-10.8</v>
          </cell>
        </row>
        <row r="11">
          <cell r="X11">
            <v>-10.4</v>
          </cell>
        </row>
        <row r="12">
          <cell r="X12">
            <v>-10.5</v>
          </cell>
        </row>
        <row r="13">
          <cell r="X13">
            <v>-10.9</v>
          </cell>
        </row>
        <row r="14">
          <cell r="X14">
            <v>-10.6</v>
          </cell>
        </row>
        <row r="15">
          <cell r="X15">
            <v>-9.9</v>
          </cell>
        </row>
        <row r="16">
          <cell r="X16">
            <v>-10.6</v>
          </cell>
        </row>
        <row r="17">
          <cell r="X17">
            <v>-13</v>
          </cell>
        </row>
        <row r="18">
          <cell r="X18">
            <v>-13.7</v>
          </cell>
        </row>
        <row r="19">
          <cell r="X19">
            <v>-15.6</v>
          </cell>
        </row>
        <row r="20">
          <cell r="X20">
            <v>-14.9</v>
          </cell>
        </row>
        <row r="21">
          <cell r="X21">
            <v>-15.3</v>
          </cell>
        </row>
        <row r="22">
          <cell r="X22">
            <v>-13.7</v>
          </cell>
        </row>
        <row r="23">
          <cell r="X23">
            <v>-13.4</v>
          </cell>
        </row>
        <row r="24">
          <cell r="X24">
            <v>-13.9</v>
          </cell>
        </row>
        <row r="25">
          <cell r="X25">
            <v>-13.2</v>
          </cell>
        </row>
        <row r="26">
          <cell r="X26">
            <v>-13.4</v>
          </cell>
        </row>
        <row r="27">
          <cell r="X27">
            <v>-13.4</v>
          </cell>
        </row>
        <row r="28">
          <cell r="X28">
            <v>-14.4</v>
          </cell>
        </row>
        <row r="29">
          <cell r="X29">
            <v>-13.5</v>
          </cell>
        </row>
        <row r="30">
          <cell r="X30">
            <v>-13.3</v>
          </cell>
        </row>
        <row r="31">
          <cell r="X31">
            <v>-13.8</v>
          </cell>
        </row>
        <row r="32">
          <cell r="X32">
            <v>-11.4</v>
          </cell>
        </row>
        <row r="33">
          <cell r="X33">
            <v>-13</v>
          </cell>
        </row>
        <row r="34">
          <cell r="X34">
            <v>-16.4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44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'[1]січень'!C6</f>
        <v>94.7131</v>
      </c>
      <c r="C10" s="8">
        <f>'[1]січень'!D6</f>
        <v>2.7621</v>
      </c>
      <c r="D10" s="8">
        <f>'[1]січень'!E6</f>
        <v>0.839</v>
      </c>
      <c r="E10" s="8">
        <f>'[1]січень'!F6</f>
        <v>0.1294</v>
      </c>
      <c r="F10" s="8">
        <f>'[1]січень'!G6</f>
        <v>0.1425</v>
      </c>
      <c r="G10" s="8">
        <f>'[1]січень'!AK6</f>
        <v>0.058899999999999994</v>
      </c>
      <c r="H10" s="8">
        <f>'[1]січень'!K6</f>
        <v>0.0401</v>
      </c>
      <c r="I10" s="8">
        <f>'[1]січень'!L6</f>
        <v>0.876</v>
      </c>
      <c r="J10" s="8">
        <f>'[1]січень'!M6</f>
        <v>0.424</v>
      </c>
      <c r="K10" s="8">
        <f>'[1]січень'!N6</f>
        <v>0.0149</v>
      </c>
      <c r="L10" s="8">
        <f>'[1]січень'!P6</f>
        <v>0</v>
      </c>
      <c r="M10" s="21">
        <f>'[2]січень'!X4</f>
        <v>-16.9</v>
      </c>
      <c r="N10" s="20">
        <f>'[1]січень'!S6</f>
        <v>0.7107</v>
      </c>
      <c r="O10" s="17">
        <f>'[1]січень'!V6</f>
        <v>8230.52665</v>
      </c>
      <c r="P10" s="17">
        <f>'[1]січень'!X6</f>
        <v>11877.91523</v>
      </c>
      <c r="Q10" s="42"/>
      <c r="R10" s="24"/>
      <c r="S10" s="24"/>
    </row>
    <row r="11" spans="1:19" s="5" customFormat="1" ht="9.75" customHeight="1">
      <c r="A11" s="7">
        <v>2</v>
      </c>
      <c r="B11" s="8">
        <f>'[1]січень'!C7</f>
        <v>94.7762</v>
      </c>
      <c r="C11" s="8">
        <f>'[1]січень'!D7</f>
        <v>2.734</v>
      </c>
      <c r="D11" s="8">
        <f>'[1]січень'!E7</f>
        <v>0.8308</v>
      </c>
      <c r="E11" s="8">
        <f>'[1]січень'!F7</f>
        <v>0.1282</v>
      </c>
      <c r="F11" s="8">
        <f>'[1]січень'!G7</f>
        <v>0.141</v>
      </c>
      <c r="G11" s="8">
        <f>'[1]січень'!AK7</f>
        <v>0.06</v>
      </c>
      <c r="H11" s="8">
        <f>'[1]січень'!K7</f>
        <v>0.0371</v>
      </c>
      <c r="I11" s="8">
        <f>'[1]січень'!L7</f>
        <v>0.8623</v>
      </c>
      <c r="J11" s="8">
        <f>'[1]січень'!M7</f>
        <v>0.4155</v>
      </c>
      <c r="K11" s="8">
        <f>'[1]січень'!N7</f>
        <v>0.0149</v>
      </c>
      <c r="L11" s="8">
        <f>'[1]січень'!P7</f>
        <v>0</v>
      </c>
      <c r="M11" s="22">
        <f>'[2]січень'!X5</f>
        <v>-14.6</v>
      </c>
      <c r="N11" s="8">
        <f>'[1]січень'!S7</f>
        <v>0.7102</v>
      </c>
      <c r="O11" s="18">
        <f>'[1]січень'!V7</f>
        <v>8228.43895</v>
      </c>
      <c r="P11" s="18">
        <f>'[1]січень'!X7</f>
        <v>11879.53171</v>
      </c>
      <c r="Q11" s="43"/>
      <c r="R11" s="25"/>
      <c r="S11" s="25"/>
    </row>
    <row r="12" spans="1:19" s="5" customFormat="1" ht="9.75" customHeight="1">
      <c r="A12" s="7">
        <v>3</v>
      </c>
      <c r="B12" s="8">
        <f>'[1]січень'!C8</f>
        <v>94.7175</v>
      </c>
      <c r="C12" s="8">
        <f>'[1]січень'!D8</f>
        <v>2.7692</v>
      </c>
      <c r="D12" s="8">
        <f>'[1]січень'!E8</f>
        <v>0.8392</v>
      </c>
      <c r="E12" s="8">
        <f>'[1]січень'!F8</f>
        <v>0.1289</v>
      </c>
      <c r="F12" s="8">
        <f>'[1]січень'!G8</f>
        <v>0.1415</v>
      </c>
      <c r="G12" s="8">
        <f>'[1]січень'!AK8</f>
        <v>0.057300000000000004</v>
      </c>
      <c r="H12" s="8">
        <f>'[1]січень'!K8</f>
        <v>0.0362</v>
      </c>
      <c r="I12" s="8">
        <f>'[1]січень'!L8</f>
        <v>0.8734</v>
      </c>
      <c r="J12" s="8">
        <f>'[1]січень'!M8</f>
        <v>0.4218</v>
      </c>
      <c r="K12" s="8">
        <f>'[1]січень'!N8</f>
        <v>0.015</v>
      </c>
      <c r="L12" s="8">
        <f>'[1]січень'!P8</f>
        <v>0</v>
      </c>
      <c r="M12" s="22">
        <f>'[2]січень'!X6</f>
        <v>-12.9</v>
      </c>
      <c r="N12" s="8">
        <f>'[1]січень'!S8</f>
        <v>0.7105</v>
      </c>
      <c r="O12" s="18">
        <f>'[1]січень'!V8</f>
        <v>8229.57505</v>
      </c>
      <c r="P12" s="18">
        <f>'[1]січень'!X8</f>
        <v>11877.98711</v>
      </c>
      <c r="Q12" s="43"/>
      <c r="R12" s="25"/>
      <c r="S12" s="25"/>
    </row>
    <row r="13" spans="1:19" s="5" customFormat="1" ht="9.75" customHeight="1">
      <c r="A13" s="7">
        <v>4</v>
      </c>
      <c r="B13" s="8">
        <f>'[1]січень'!C9</f>
        <v>94.7822</v>
      </c>
      <c r="C13" s="8">
        <f>'[1]січень'!D9</f>
        <v>2.714</v>
      </c>
      <c r="D13" s="8">
        <f>'[1]січень'!E9</f>
        <v>0.809</v>
      </c>
      <c r="E13" s="8">
        <f>'[1]січень'!F9</f>
        <v>0.1248</v>
      </c>
      <c r="F13" s="8">
        <f>'[1]січень'!G9</f>
        <v>0.1412</v>
      </c>
      <c r="G13" s="8">
        <f>'[1]січень'!AK9</f>
        <v>0.05979999999999999</v>
      </c>
      <c r="H13" s="8">
        <f>'[1]січень'!K9</f>
        <v>0.0394</v>
      </c>
      <c r="I13" s="8">
        <f>'[1]січень'!L9</f>
        <v>0.8778</v>
      </c>
      <c r="J13" s="8">
        <f>'[1]січень'!M9</f>
        <v>0.4368</v>
      </c>
      <c r="K13" s="8">
        <f>'[1]січень'!N9</f>
        <v>0.015</v>
      </c>
      <c r="L13" s="8">
        <f>'[1]січень'!P9</f>
        <v>0</v>
      </c>
      <c r="M13" s="22">
        <f>'[2]січень'!X7</f>
        <v>-12</v>
      </c>
      <c r="N13" s="8">
        <f>'[1]січень'!S9</f>
        <v>0.7101</v>
      </c>
      <c r="O13" s="18">
        <f>'[1]січень'!V9</f>
        <v>8221.53498</v>
      </c>
      <c r="P13" s="18">
        <f>'[1]січень'!X9</f>
        <v>11870.14882</v>
      </c>
      <c r="Q13" s="43"/>
      <c r="R13" s="25"/>
      <c r="S13" s="25"/>
    </row>
    <row r="14" spans="1:19" s="5" customFormat="1" ht="9.75" customHeight="1">
      <c r="A14" s="7">
        <v>5</v>
      </c>
      <c r="B14" s="8">
        <f>'[1]січень'!C10</f>
        <v>94.8214</v>
      </c>
      <c r="C14" s="8">
        <f>'[1]січень'!D10</f>
        <v>2.6796</v>
      </c>
      <c r="D14" s="8">
        <f>'[1]січень'!E10</f>
        <v>0.7911</v>
      </c>
      <c r="E14" s="8">
        <f>'[1]січень'!F10</f>
        <v>0.1226</v>
      </c>
      <c r="F14" s="8">
        <f>'[1]січень'!G10</f>
        <v>0.1394</v>
      </c>
      <c r="G14" s="8">
        <f>'[1]січень'!AK10</f>
        <v>0.059399999999999994</v>
      </c>
      <c r="H14" s="8">
        <f>'[1]січень'!K10</f>
        <v>0.0374</v>
      </c>
      <c r="I14" s="8">
        <f>'[1]січень'!L10</f>
        <v>0.8968</v>
      </c>
      <c r="J14" s="8">
        <f>'[1]січень'!M10</f>
        <v>0.4373</v>
      </c>
      <c r="K14" s="8">
        <f>'[1]січень'!N10</f>
        <v>0.015</v>
      </c>
      <c r="L14" s="8">
        <f>'[1]січень'!P10</f>
        <v>0</v>
      </c>
      <c r="M14" s="22">
        <f>'[2]січень'!X8</f>
        <v>-10.2</v>
      </c>
      <c r="N14" s="8">
        <f>'[1]січень'!S10</f>
        <v>0.7097</v>
      </c>
      <c r="O14" s="18">
        <f>'[1]січень'!V10</f>
        <v>8214.17125</v>
      </c>
      <c r="P14" s="18">
        <f>'[1]січень'!X10</f>
        <v>11863.53518</v>
      </c>
      <c r="Q14" s="43"/>
      <c r="R14" s="25">
        <v>0.01</v>
      </c>
      <c r="S14" s="25">
        <v>0.3</v>
      </c>
    </row>
    <row r="15" spans="1:19" s="5" customFormat="1" ht="9.75" customHeight="1">
      <c r="A15" s="7">
        <v>6</v>
      </c>
      <c r="B15" s="8">
        <f>'[1]січень'!C11</f>
        <v>94.8402</v>
      </c>
      <c r="C15" s="8">
        <f>'[1]січень'!D11</f>
        <v>2.651</v>
      </c>
      <c r="D15" s="8">
        <f>'[1]січень'!E11</f>
        <v>0.7821</v>
      </c>
      <c r="E15" s="8">
        <f>'[1]січень'!F11</f>
        <v>0.1215</v>
      </c>
      <c r="F15" s="8">
        <f>'[1]січень'!G11</f>
        <v>0.1373</v>
      </c>
      <c r="G15" s="8">
        <f>'[1]січень'!AK11</f>
        <v>0.0596</v>
      </c>
      <c r="H15" s="8">
        <f>'[1]січень'!K11</f>
        <v>0.0348</v>
      </c>
      <c r="I15" s="8">
        <f>'[1]січень'!L11</f>
        <v>0.9276</v>
      </c>
      <c r="J15" s="8">
        <f>'[1]січень'!M11</f>
        <v>0.4309</v>
      </c>
      <c r="K15" s="8">
        <f>'[1]січень'!N11</f>
        <v>0.015</v>
      </c>
      <c r="L15" s="8">
        <f>'[1]січень'!P11</f>
        <v>0</v>
      </c>
      <c r="M15" s="22">
        <f>'[2]січень'!X9</f>
        <v>-10.4</v>
      </c>
      <c r="N15" s="8">
        <f>'[1]січень'!S11</f>
        <v>0.7093</v>
      </c>
      <c r="O15" s="18">
        <f>'[1]січень'!V11</f>
        <v>8270.96813</v>
      </c>
      <c r="P15" s="18">
        <f>'[1]січень'!X11</f>
        <v>11857.47072</v>
      </c>
      <c r="Q15" s="43"/>
      <c r="R15" s="25"/>
      <c r="S15" s="25"/>
    </row>
    <row r="16" spans="1:19" s="5" customFormat="1" ht="9.75" customHeight="1">
      <c r="A16" s="7">
        <v>7</v>
      </c>
      <c r="B16" s="8">
        <f>'[1]січень'!C12</f>
        <v>94.8894</v>
      </c>
      <c r="C16" s="8">
        <f>'[1]січень'!D12</f>
        <v>2.6192</v>
      </c>
      <c r="D16" s="8">
        <f>'[1]січень'!E12</f>
        <v>0.7701</v>
      </c>
      <c r="E16" s="8">
        <f>'[1]січень'!F12</f>
        <v>0.1192</v>
      </c>
      <c r="F16" s="8">
        <f>'[1]січень'!G12</f>
        <v>0.1352</v>
      </c>
      <c r="G16" s="8">
        <f>'[1]січень'!AK12</f>
        <v>0.0587</v>
      </c>
      <c r="H16" s="8">
        <f>'[1]січень'!K12</f>
        <v>0.0331</v>
      </c>
      <c r="I16" s="8">
        <f>'[1]січень'!L12</f>
        <v>0.933</v>
      </c>
      <c r="J16" s="8">
        <f>'[1]січень'!M12</f>
        <v>0.4271</v>
      </c>
      <c r="K16" s="8">
        <f>'[1]січень'!N12</f>
        <v>0.015</v>
      </c>
      <c r="L16" s="8">
        <f>'[1]січень'!P12</f>
        <v>0</v>
      </c>
      <c r="M16" s="22">
        <f>'[2]січень'!X10</f>
        <v>-10.8</v>
      </c>
      <c r="N16" s="8">
        <f>'[1]січень'!S12</f>
        <v>0.7089</v>
      </c>
      <c r="O16" s="18">
        <f>'[1]січень'!V12</f>
        <v>8202.83067</v>
      </c>
      <c r="P16" s="18">
        <f>'[1]січень'!X12</f>
        <v>11854.39013</v>
      </c>
      <c r="Q16" s="43"/>
      <c r="R16" s="25"/>
      <c r="S16" s="25"/>
    </row>
    <row r="17" spans="1:19" s="5" customFormat="1" ht="9.75" customHeight="1">
      <c r="A17" s="7">
        <v>8</v>
      </c>
      <c r="B17" s="8">
        <f>'[1]січень'!C13</f>
        <v>94.8187</v>
      </c>
      <c r="C17" s="8">
        <f>'[1]січень'!D13</f>
        <v>2.6602</v>
      </c>
      <c r="D17" s="8">
        <f>'[1]січень'!E13</f>
        <v>0.7887</v>
      </c>
      <c r="E17" s="8">
        <f>'[1]січень'!F13</f>
        <v>0.1215</v>
      </c>
      <c r="F17" s="8">
        <f>'[1]січень'!G13</f>
        <v>0.1372</v>
      </c>
      <c r="G17" s="8">
        <f>'[1]січень'!AK13</f>
        <v>0.0597</v>
      </c>
      <c r="H17" s="8">
        <f>'[1]січень'!K13</f>
        <v>0.0342</v>
      </c>
      <c r="I17" s="8">
        <f>'[1]січень'!L13</f>
        <v>0.9357</v>
      </c>
      <c r="J17" s="8">
        <f>'[1]січень'!M13</f>
        <v>0.4291</v>
      </c>
      <c r="K17" s="8">
        <f>'[1]січень'!N13</f>
        <v>0.015</v>
      </c>
      <c r="L17" s="8">
        <f>'[1]січень'!P13</f>
        <v>0</v>
      </c>
      <c r="M17" s="22">
        <f>'[2]січень'!X11</f>
        <v>-10.4</v>
      </c>
      <c r="N17" s="8">
        <f>'[1]січень'!S13</f>
        <v>0.7095</v>
      </c>
      <c r="O17" s="18">
        <f>'[1]січень'!V13</f>
        <v>8208.68911</v>
      </c>
      <c r="P17" s="18">
        <f>'[1]січень'!X13</f>
        <v>11857.32903</v>
      </c>
      <c r="Q17" s="43"/>
      <c r="R17" s="25"/>
      <c r="S17" s="25"/>
    </row>
    <row r="18" spans="1:19" s="5" customFormat="1" ht="9.75" customHeight="1">
      <c r="A18" s="7">
        <v>9</v>
      </c>
      <c r="B18" s="8">
        <f>'[1]січень'!C14</f>
        <v>94.9363</v>
      </c>
      <c r="C18" s="8">
        <f>'[1]січень'!D14</f>
        <v>2.5849</v>
      </c>
      <c r="D18" s="8">
        <f>'[1]січень'!E14</f>
        <v>0.7735</v>
      </c>
      <c r="E18" s="8">
        <f>'[1]січень'!F14</f>
        <v>0.1201</v>
      </c>
      <c r="F18" s="8">
        <f>'[1]січень'!G14</f>
        <v>0.1328</v>
      </c>
      <c r="G18" s="8">
        <f>'[1]січень'!AK14</f>
        <v>0.0575</v>
      </c>
      <c r="H18" s="8">
        <f>'[1]січень'!K14</f>
        <v>0.031</v>
      </c>
      <c r="I18" s="8">
        <f>'[1]січень'!L14</f>
        <v>0.9437</v>
      </c>
      <c r="J18" s="8">
        <f>'[1]січень'!M14</f>
        <v>0.405</v>
      </c>
      <c r="K18" s="8">
        <f>'[1]січень'!N14</f>
        <v>0.0152</v>
      </c>
      <c r="L18" s="8">
        <f>'[1]січень'!P14</f>
        <v>0</v>
      </c>
      <c r="M18" s="22">
        <f>'[2]січень'!X12</f>
        <v>-10.5</v>
      </c>
      <c r="N18" s="8">
        <f>'[1]січень'!S14</f>
        <v>0.7184</v>
      </c>
      <c r="O18" s="18">
        <f>'[1]січень'!V14</f>
        <v>8200.80311</v>
      </c>
      <c r="P18" s="18">
        <f>'[1]січень'!X14</f>
        <v>11855.61707</v>
      </c>
      <c r="Q18" s="43"/>
      <c r="R18" s="25"/>
      <c r="S18" s="25"/>
    </row>
    <row r="19" spans="1:19" s="5" customFormat="1" ht="9.75" customHeight="1">
      <c r="A19" s="7">
        <v>10</v>
      </c>
      <c r="B19" s="8">
        <f>'[1]січень'!C15</f>
        <v>94.8465</v>
      </c>
      <c r="C19" s="8">
        <f>'[1]січень'!D15</f>
        <v>2.6491</v>
      </c>
      <c r="D19" s="8">
        <f>'[1]січень'!E15</f>
        <v>0.7948</v>
      </c>
      <c r="E19" s="8">
        <f>'[1]січень'!F15</f>
        <v>0.1226</v>
      </c>
      <c r="F19" s="8">
        <f>'[1]січень'!G15</f>
        <v>0.1351</v>
      </c>
      <c r="G19" s="8">
        <f>'[1]січень'!AK15</f>
        <v>0.0587</v>
      </c>
      <c r="H19" s="8">
        <f>'[1]січень'!K15</f>
        <v>0.0314</v>
      </c>
      <c r="I19" s="8">
        <f>'[1]січень'!L15</f>
        <v>0.9345</v>
      </c>
      <c r="J19" s="8">
        <f>'[1]січень'!M15</f>
        <v>0.4122</v>
      </c>
      <c r="K19" s="8">
        <f>'[1]січень'!N15</f>
        <v>0.0151</v>
      </c>
      <c r="L19" s="8">
        <f>'[1]січень'!P15</f>
        <v>0</v>
      </c>
      <c r="M19" s="22">
        <f>'[2]січень'!X13</f>
        <v>-10.9</v>
      </c>
      <c r="N19" s="8">
        <f>'[1]січень'!S15</f>
        <v>0.7092</v>
      </c>
      <c r="O19" s="18">
        <f>'[1]січень'!V15</f>
        <v>8208.96841</v>
      </c>
      <c r="P19" s="18">
        <f>'[1]січень'!X15</f>
        <v>11860.39686</v>
      </c>
      <c r="Q19" s="43"/>
      <c r="R19" s="25"/>
      <c r="S19" s="25"/>
    </row>
    <row r="20" spans="1:19" s="5" customFormat="1" ht="9.75" customHeight="1">
      <c r="A20" s="7">
        <v>11</v>
      </c>
      <c r="B20" s="8">
        <f>'[1]січень'!C16</f>
        <v>94.796</v>
      </c>
      <c r="C20" s="8">
        <f>'[1]січень'!D16</f>
        <v>2.6558</v>
      </c>
      <c r="D20" s="8">
        <f>'[1]січень'!E16</f>
        <v>0.7951</v>
      </c>
      <c r="E20" s="8">
        <f>'[1]січень'!F16</f>
        <v>0.1235</v>
      </c>
      <c r="F20" s="8">
        <f>'[1]січень'!G16</f>
        <v>0.1381</v>
      </c>
      <c r="G20" s="8">
        <f>'[1]січень'!AK16</f>
        <v>0.058899999999999994</v>
      </c>
      <c r="H20" s="8">
        <f>'[1]січень'!K16</f>
        <v>0.0325</v>
      </c>
      <c r="I20" s="8">
        <f>'[1]січень'!L16</f>
        <v>0.9639</v>
      </c>
      <c r="J20" s="8">
        <f>'[1]січень'!M16</f>
        <v>0.4208</v>
      </c>
      <c r="K20" s="8">
        <f>'[1]січень'!N16</f>
        <v>0.0154</v>
      </c>
      <c r="L20" s="8">
        <f>'[1]січень'!P16</f>
        <v>0</v>
      </c>
      <c r="M20" s="22">
        <f>'[2]січень'!X14</f>
        <v>-10.6</v>
      </c>
      <c r="N20" s="8">
        <f>'[1]січень'!S16</f>
        <v>0.7096</v>
      </c>
      <c r="O20" s="18">
        <f>'[1]січень'!V16</f>
        <v>8207.44005</v>
      </c>
      <c r="P20" s="18">
        <f>'[1]січень'!X16</f>
        <v>11854.86738</v>
      </c>
      <c r="Q20" s="43" t="s">
        <v>43</v>
      </c>
      <c r="R20" s="25"/>
      <c r="S20" s="25"/>
    </row>
    <row r="21" spans="1:19" s="5" customFormat="1" ht="9.75" customHeight="1">
      <c r="A21" s="7">
        <v>12</v>
      </c>
      <c r="B21" s="8">
        <f>'[1]січень'!C17</f>
        <v>94.9213</v>
      </c>
      <c r="C21" s="8">
        <f>'[1]січень'!D17</f>
        <v>2.6126</v>
      </c>
      <c r="D21" s="8">
        <f>'[1]січень'!E17</f>
        <v>0.7703</v>
      </c>
      <c r="E21" s="8">
        <f>'[1]січень'!F17</f>
        <v>0.1245</v>
      </c>
      <c r="F21" s="8">
        <f>'[1]січень'!G17</f>
        <v>0.1278</v>
      </c>
      <c r="G21" s="8">
        <f>'[1]січень'!AK17</f>
        <v>0.0556</v>
      </c>
      <c r="H21" s="8">
        <f>'[1]січень'!K17</f>
        <v>0.0283</v>
      </c>
      <c r="I21" s="8">
        <f>'[1]січень'!L17</f>
        <v>0.9517</v>
      </c>
      <c r="J21" s="8">
        <f>'[1]січень'!M17</f>
        <v>0.3926</v>
      </c>
      <c r="K21" s="8">
        <f>'[1]січень'!N17</f>
        <v>0.0153</v>
      </c>
      <c r="L21" s="8">
        <f>'[1]січень'!P17</f>
        <v>0</v>
      </c>
      <c r="M21" s="22">
        <f>'[2]січень'!X15</f>
        <v>-9.9</v>
      </c>
      <c r="N21" s="8">
        <f>'[1]січень'!S17</f>
        <v>0.7083</v>
      </c>
      <c r="O21" s="18">
        <f>'[1]січень'!V17</f>
        <v>8201.16345</v>
      </c>
      <c r="P21" s="18">
        <f>'[1]січень'!X17</f>
        <v>11857.02271</v>
      </c>
      <c r="Q21" s="43"/>
      <c r="R21" s="25"/>
      <c r="S21" s="25"/>
    </row>
    <row r="22" spans="1:19" s="5" customFormat="1" ht="9.75" customHeight="1">
      <c r="A22" s="7">
        <v>13</v>
      </c>
      <c r="B22" s="8">
        <f>'[1]січень'!C18</f>
        <v>95.0217</v>
      </c>
      <c r="C22" s="8">
        <f>'[1]січень'!D18</f>
        <v>2.5572</v>
      </c>
      <c r="D22" s="8">
        <f>'[1]січень'!E18</f>
        <v>0.7405</v>
      </c>
      <c r="E22" s="8">
        <f>'[1]січень'!F18</f>
        <v>0.1228</v>
      </c>
      <c r="F22" s="8">
        <f>'[1]січень'!G18</f>
        <v>0.1234</v>
      </c>
      <c r="G22" s="8">
        <f>'[1]січень'!AK18</f>
        <v>0.0572</v>
      </c>
      <c r="H22" s="8">
        <f>'[1]січень'!K18</f>
        <v>0.0298</v>
      </c>
      <c r="I22" s="8">
        <f>'[1]січень'!L18</f>
        <v>0.9461</v>
      </c>
      <c r="J22" s="8">
        <f>'[1]січень'!M18</f>
        <v>0.3861</v>
      </c>
      <c r="K22" s="8">
        <f>'[1]січень'!N18</f>
        <v>0.0152</v>
      </c>
      <c r="L22" s="8">
        <f>'[1]січень'!P18</f>
        <v>0</v>
      </c>
      <c r="M22" s="22">
        <f>'[2]січень'!X16</f>
        <v>-10.6</v>
      </c>
      <c r="N22" s="8">
        <f>'[1]січень'!S18</f>
        <v>0.7075</v>
      </c>
      <c r="O22" s="18">
        <f>'[1]січень'!V18</f>
        <v>8194.55436</v>
      </c>
      <c r="P22" s="18">
        <f>'[1]січень'!X18</f>
        <v>11854.68411</v>
      </c>
      <c r="Q22" s="43"/>
      <c r="R22" s="25"/>
      <c r="S22" s="25"/>
    </row>
    <row r="23" spans="1:19" s="5" customFormat="1" ht="9.75" customHeight="1">
      <c r="A23" s="7">
        <v>14</v>
      </c>
      <c r="B23" s="8">
        <f>'[1]січень'!C19</f>
        <v>94.7835</v>
      </c>
      <c r="C23" s="8">
        <f>'[1]січень'!D19</f>
        <v>2.698</v>
      </c>
      <c r="D23" s="8">
        <f>'[1]січень'!E19</f>
        <v>0.7969</v>
      </c>
      <c r="E23" s="8">
        <f>'[1]січень'!F19</f>
        <v>0.127</v>
      </c>
      <c r="F23" s="8">
        <f>'[1]січень'!G19</f>
        <v>0.131</v>
      </c>
      <c r="G23" s="8">
        <f>'[1]січень'!AK19</f>
        <v>0.05550000000000001</v>
      </c>
      <c r="H23" s="8">
        <f>'[1]січень'!K19</f>
        <v>0.0286</v>
      </c>
      <c r="I23" s="8">
        <f>'[1]січень'!L19</f>
        <v>0.9465</v>
      </c>
      <c r="J23" s="8">
        <f>'[1]січень'!M19</f>
        <v>0.4178</v>
      </c>
      <c r="K23" s="8">
        <f>'[1]січень'!N19</f>
        <v>0.0152</v>
      </c>
      <c r="L23" s="8">
        <f>'[1]січень'!P19</f>
        <v>0</v>
      </c>
      <c r="M23" s="22">
        <f>'[2]січень'!X17</f>
        <v>-13</v>
      </c>
      <c r="N23" s="8">
        <f>'[1]січень'!S19</f>
        <v>0.7095</v>
      </c>
      <c r="O23" s="18">
        <f>'[1]січень'!V19</f>
        <v>8209.34156</v>
      </c>
      <c r="P23" s="18">
        <f>'[1]січень'!X19</f>
        <v>11858.42692</v>
      </c>
      <c r="Q23" s="43"/>
      <c r="R23" s="25"/>
      <c r="S23" s="25"/>
    </row>
    <row r="24" spans="1:19" s="5" customFormat="1" ht="9.75" customHeight="1">
      <c r="A24" s="7">
        <v>15</v>
      </c>
      <c r="B24" s="8">
        <f>'[1]січень'!C20</f>
        <v>94.6986</v>
      </c>
      <c r="C24" s="8">
        <f>'[1]січень'!D20</f>
        <v>2.7564</v>
      </c>
      <c r="D24" s="8">
        <f>'[1]січень'!E20</f>
        <v>0.807</v>
      </c>
      <c r="E24" s="8">
        <f>'[1]січень'!F20</f>
        <v>0.1263</v>
      </c>
      <c r="F24" s="8">
        <f>'[1]січень'!G20</f>
        <v>0.1331</v>
      </c>
      <c r="G24" s="8">
        <f>'[1]січень'!AK20</f>
        <v>0.0571</v>
      </c>
      <c r="H24" s="8">
        <f>'[1]січень'!K20</f>
        <v>0.0351</v>
      </c>
      <c r="I24" s="8">
        <f>'[1]січень'!L20</f>
        <v>0.9065</v>
      </c>
      <c r="J24" s="8">
        <f>'[1]січень'!M20</f>
        <v>0.4648</v>
      </c>
      <c r="K24" s="8">
        <f>'[1]січень'!N20</f>
        <v>0.0151</v>
      </c>
      <c r="L24" s="8">
        <f>'[1]січень'!P20</f>
        <v>0</v>
      </c>
      <c r="M24" s="22">
        <f>'[2]січень'!X18</f>
        <v>-13.7</v>
      </c>
      <c r="N24" s="8">
        <f>'[1]січень'!S20</f>
        <v>0.7105</v>
      </c>
      <c r="O24" s="18">
        <f>'[1]січень'!V20</f>
        <v>8216.26256</v>
      </c>
      <c r="P24" s="18">
        <f>'[1]січень'!X20</f>
        <v>11859.252</v>
      </c>
      <c r="Q24" s="43"/>
      <c r="R24" s="25"/>
      <c r="S24" s="25"/>
    </row>
    <row r="25" spans="1:19" s="5" customFormat="1" ht="9.75" customHeight="1">
      <c r="A25" s="7">
        <v>16</v>
      </c>
      <c r="B25" s="8">
        <f>'[1]січень'!C21</f>
        <v>94.5204</v>
      </c>
      <c r="C25" s="8">
        <f>'[1]січень'!D21</f>
        <v>2.878</v>
      </c>
      <c r="D25" s="8">
        <f>'[1]січень'!E21</f>
        <v>0.8585</v>
      </c>
      <c r="E25" s="8">
        <f>'[1]січень'!F21</f>
        <v>0.1304</v>
      </c>
      <c r="F25" s="8">
        <f>'[1]січень'!G21</f>
        <v>0.1403</v>
      </c>
      <c r="G25" s="8">
        <f>'[1]січень'!AK21</f>
        <v>0.059</v>
      </c>
      <c r="H25" s="8">
        <f>'[1]січень'!K21</f>
        <v>0.0355</v>
      </c>
      <c r="I25" s="8">
        <f>'[1]січень'!L21</f>
        <v>0.8754</v>
      </c>
      <c r="J25" s="8">
        <f>'[1]січень'!M21</f>
        <v>0.4876</v>
      </c>
      <c r="K25" s="8">
        <f>'[1]січень'!N21</f>
        <v>0.0149</v>
      </c>
      <c r="L25" s="8">
        <f>'[1]січень'!P21</f>
        <v>0</v>
      </c>
      <c r="M25" s="22">
        <f>'[2]січень'!X19</f>
        <v>-15.6</v>
      </c>
      <c r="N25" s="8">
        <f>'[1]січень'!S21</f>
        <v>0.7122</v>
      </c>
      <c r="O25" s="18">
        <f>'[1]січень'!V21</f>
        <v>8233.76006</v>
      </c>
      <c r="P25" s="18">
        <f>'[1]січень'!X21</f>
        <v>11869.51261</v>
      </c>
      <c r="Q25" s="43"/>
      <c r="R25" s="25"/>
      <c r="S25" s="25"/>
    </row>
    <row r="26" spans="1:19" s="5" customFormat="1" ht="9.75" customHeight="1">
      <c r="A26" s="7">
        <v>17</v>
      </c>
      <c r="B26" s="8">
        <f>'[1]січень'!C22</f>
        <v>94.3206</v>
      </c>
      <c r="C26" s="8">
        <f>'[1]січень'!D22</f>
        <v>2.9635</v>
      </c>
      <c r="D26" s="8">
        <f>'[1]січень'!E22</f>
        <v>0.8673</v>
      </c>
      <c r="E26" s="8">
        <f>'[1]січень'!F22</f>
        <v>0.1287</v>
      </c>
      <c r="F26" s="8">
        <f>'[1]січень'!G22</f>
        <v>0.1404</v>
      </c>
      <c r="G26" s="8">
        <f>'[1]січень'!AK22</f>
        <v>0.0587</v>
      </c>
      <c r="H26" s="8">
        <f>'[1]січень'!K22</f>
        <v>0.037</v>
      </c>
      <c r="I26" s="8">
        <f>'[1]січень'!L22</f>
        <v>0.9146</v>
      </c>
      <c r="J26" s="8">
        <f>'[1]січень'!M22</f>
        <v>0.5542</v>
      </c>
      <c r="K26" s="8">
        <f>'[1]січень'!N22</f>
        <v>0.015</v>
      </c>
      <c r="L26" s="8">
        <f>'[1]січень'!P22</f>
        <v>0</v>
      </c>
      <c r="M26" s="22">
        <f>'[2]січень'!X20</f>
        <v>-14.9</v>
      </c>
      <c r="N26" s="8">
        <f>'[1]січень'!S22</f>
        <v>0.7138</v>
      </c>
      <c r="O26" s="18">
        <f>'[1]січень'!V22</f>
        <v>8231.84596</v>
      </c>
      <c r="P26" s="18">
        <f>'[1]січень'!X22</f>
        <v>11853.21705</v>
      </c>
      <c r="Q26" s="43"/>
      <c r="R26" s="25"/>
      <c r="S26" s="25"/>
    </row>
    <row r="27" spans="1:19" s="5" customFormat="1" ht="9.75" customHeight="1">
      <c r="A27" s="7">
        <v>18</v>
      </c>
      <c r="B27" s="8">
        <f>'[1]січень'!C23</f>
        <v>94.3372</v>
      </c>
      <c r="C27" s="8">
        <f>'[1]січень'!D23</f>
        <v>2.9554</v>
      </c>
      <c r="D27" s="8">
        <f>'[1]січень'!E23</f>
        <v>0.8654</v>
      </c>
      <c r="E27" s="8">
        <f>'[1]січень'!F23</f>
        <v>0.1288</v>
      </c>
      <c r="F27" s="8">
        <f>'[1]січень'!G23</f>
        <v>0.1402</v>
      </c>
      <c r="G27" s="8">
        <f>'[1]січень'!AK23</f>
        <v>0.057499999999999996</v>
      </c>
      <c r="H27" s="8">
        <f>'[1]січень'!K23</f>
        <v>0.0371</v>
      </c>
      <c r="I27" s="8">
        <f>'[1]січень'!L23</f>
        <v>0.9128</v>
      </c>
      <c r="J27" s="8">
        <f>'[1]січень'!M23</f>
        <v>0.5506</v>
      </c>
      <c r="K27" s="8">
        <f>'[1]січень'!N23</f>
        <v>0.015</v>
      </c>
      <c r="L27" s="8">
        <f>'[1]січень'!P23</f>
        <v>0</v>
      </c>
      <c r="M27" s="22">
        <f>'[2]січень'!X21</f>
        <v>-15.3</v>
      </c>
      <c r="N27" s="8">
        <f>'[1]січень'!S23</f>
        <v>0.7136</v>
      </c>
      <c r="O27" s="18">
        <f>'[1]січень'!V23</f>
        <v>8231.21795</v>
      </c>
      <c r="P27" s="18">
        <f>'[1]січень'!X23</f>
        <v>11853.61872</v>
      </c>
      <c r="Q27" s="43"/>
      <c r="R27" s="25"/>
      <c r="S27" s="25"/>
    </row>
    <row r="28" spans="1:19" s="5" customFormat="1" ht="9.75" customHeight="1">
      <c r="A28" s="7">
        <v>19</v>
      </c>
      <c r="B28" s="8">
        <f>'[1]січень'!C24</f>
        <v>94.3286</v>
      </c>
      <c r="C28" s="8">
        <f>'[1]січень'!D24</f>
        <v>2.9602</v>
      </c>
      <c r="D28" s="8">
        <f>'[1]січень'!E24</f>
        <v>0.8643</v>
      </c>
      <c r="E28" s="8">
        <f>'[1]січень'!F24</f>
        <v>0.1293</v>
      </c>
      <c r="F28" s="8">
        <f>'[1]січень'!G24</f>
        <v>0.1414</v>
      </c>
      <c r="G28" s="8">
        <f>'[1]січень'!AK24</f>
        <v>0.0573</v>
      </c>
      <c r="H28" s="8">
        <f>'[1]січень'!K24</f>
        <v>0.0373</v>
      </c>
      <c r="I28" s="8">
        <f>'[1]січень'!L24</f>
        <v>0.912</v>
      </c>
      <c r="J28" s="8">
        <f>'[1]січень'!M24</f>
        <v>0.5546</v>
      </c>
      <c r="K28" s="8">
        <f>'[1]січень'!N24</f>
        <v>0.015</v>
      </c>
      <c r="L28" s="8">
        <f>'[1]січень'!P24</f>
        <v>0</v>
      </c>
      <c r="M28" s="22">
        <f>'[2]січень'!X22</f>
        <v>-13.7</v>
      </c>
      <c r="N28" s="8">
        <f>'[1]січень'!S24</f>
        <v>0.7137</v>
      </c>
      <c r="O28" s="18">
        <f>'[1]січень'!V24</f>
        <v>8231.46296</v>
      </c>
      <c r="P28" s="18">
        <f>'[1]січень'!X24</f>
        <v>11853.19864</v>
      </c>
      <c r="Q28" s="43"/>
      <c r="R28" s="25"/>
      <c r="S28" s="25"/>
    </row>
    <row r="29" spans="1:19" s="5" customFormat="1" ht="9.75" customHeight="1">
      <c r="A29" s="7">
        <v>20</v>
      </c>
      <c r="B29" s="8">
        <f>'[1]січень'!C25</f>
        <v>94.3351</v>
      </c>
      <c r="C29" s="8">
        <f>'[1]січень'!D25</f>
        <v>2.9574</v>
      </c>
      <c r="D29" s="8">
        <f>'[1]січень'!E25</f>
        <v>0.8643</v>
      </c>
      <c r="E29" s="8">
        <f>'[1]січень'!F25</f>
        <v>0.1286</v>
      </c>
      <c r="F29" s="8">
        <f>'[1]січень'!G25</f>
        <v>0.1405</v>
      </c>
      <c r="G29" s="8">
        <f>'[1]січень'!AK25</f>
        <v>0.0566</v>
      </c>
      <c r="H29" s="8">
        <f>'[1]січень'!K25</f>
        <v>0.0374</v>
      </c>
      <c r="I29" s="8">
        <f>'[1]січень'!L25</f>
        <v>0.9119</v>
      </c>
      <c r="J29" s="8">
        <f>'[1]січень'!M25</f>
        <v>0.5532</v>
      </c>
      <c r="K29" s="8">
        <f>'[1]січень'!N25</f>
        <v>0.015</v>
      </c>
      <c r="L29" s="8">
        <f>'[1]січень'!P25</f>
        <v>0</v>
      </c>
      <c r="M29" s="22">
        <f>'[2]січень'!X23</f>
        <v>-13.4</v>
      </c>
      <c r="N29" s="8">
        <f>'[1]січень'!S25</f>
        <v>0.7137</v>
      </c>
      <c r="O29" s="18">
        <f>'[1]січень'!V25</f>
        <v>8230.98164</v>
      </c>
      <c r="P29" s="18">
        <f>'[1]січень'!X25</f>
        <v>11853.14688</v>
      </c>
      <c r="Q29" s="43"/>
      <c r="R29" s="25"/>
      <c r="S29" s="25"/>
    </row>
    <row r="30" spans="1:19" s="5" customFormat="1" ht="9.75" customHeight="1">
      <c r="A30" s="7">
        <v>21</v>
      </c>
      <c r="B30" s="8">
        <f>'[1]січень'!C26</f>
        <v>94.2895</v>
      </c>
      <c r="C30" s="8">
        <f>'[1]січень'!D26</f>
        <v>2.9753</v>
      </c>
      <c r="D30" s="8">
        <f>'[1]січень'!E26</f>
        <v>0.8658</v>
      </c>
      <c r="E30" s="8">
        <f>'[1]січень'!F26</f>
        <v>0.1277</v>
      </c>
      <c r="F30" s="8">
        <f>'[1]січень'!G26</f>
        <v>0.1406</v>
      </c>
      <c r="G30" s="8">
        <f>'[1]січень'!AK26</f>
        <v>0.056799999999999996</v>
      </c>
      <c r="H30" s="8">
        <f>'[1]січень'!K26</f>
        <v>0.0378</v>
      </c>
      <c r="I30" s="8">
        <f>'[1]січень'!L26</f>
        <v>0.923</v>
      </c>
      <c r="J30" s="8">
        <f>'[1]січень'!M26</f>
        <v>0.5686</v>
      </c>
      <c r="K30" s="8">
        <f>'[1]січень'!N26</f>
        <v>0.0149</v>
      </c>
      <c r="L30" s="8">
        <f>'[1]січень'!P26</f>
        <v>0</v>
      </c>
      <c r="M30" s="22">
        <f>'[2]січень'!X24</f>
        <v>-13.9</v>
      </c>
      <c r="N30" s="8">
        <f>'[1]січень'!S26</f>
        <v>0.7141</v>
      </c>
      <c r="O30" s="18">
        <f>'[1]січень'!V26</f>
        <v>8230.19164</v>
      </c>
      <c r="P30" s="18">
        <f>'[1]січень'!X26</f>
        <v>11848.97187</v>
      </c>
      <c r="Q30" s="43"/>
      <c r="R30" s="25"/>
      <c r="S30" s="25"/>
    </row>
    <row r="31" spans="1:19" s="5" customFormat="1" ht="9.75" customHeight="1">
      <c r="A31" s="7">
        <v>22</v>
      </c>
      <c r="B31" s="8">
        <f>'[1]січень'!C27</f>
        <v>94.2997</v>
      </c>
      <c r="C31" s="8">
        <f>'[1]січень'!D27</f>
        <v>2.9712</v>
      </c>
      <c r="D31" s="8">
        <f>'[1]січень'!E27</f>
        <v>0.8655</v>
      </c>
      <c r="E31" s="8">
        <f>'[1]січень'!F27</f>
        <v>0.1276</v>
      </c>
      <c r="F31" s="8">
        <f>'[1]січень'!G27</f>
        <v>0.1406</v>
      </c>
      <c r="G31" s="8">
        <f>'[1]січень'!AK27</f>
        <v>0.0563</v>
      </c>
      <c r="H31" s="8">
        <f>'[1]січень'!K27</f>
        <v>0.0373</v>
      </c>
      <c r="I31" s="8">
        <f>'[1]січень'!L27</f>
        <v>0.922</v>
      </c>
      <c r="J31" s="8">
        <f>'[1]січень'!M27</f>
        <v>0.5648</v>
      </c>
      <c r="K31" s="8">
        <f>'[1]січень'!N27</f>
        <v>0.015</v>
      </c>
      <c r="L31" s="8">
        <f>'[1]січень'!P27</f>
        <v>0</v>
      </c>
      <c r="M31" s="22">
        <f>'[2]січень'!X25</f>
        <v>-13.2</v>
      </c>
      <c r="N31" s="8">
        <f>'[1]січень'!S27</f>
        <v>0.7139</v>
      </c>
      <c r="O31" s="18">
        <f>'[1]січень'!V27</f>
        <v>8229.99431</v>
      </c>
      <c r="P31" s="18">
        <f>'[1]січень'!X27</f>
        <v>11849.57727</v>
      </c>
      <c r="Q31" s="43"/>
      <c r="R31" s="25"/>
      <c r="S31" s="25"/>
    </row>
    <row r="32" spans="1:19" s="5" customFormat="1" ht="9.75" customHeight="1">
      <c r="A32" s="7">
        <v>23</v>
      </c>
      <c r="B32" s="8">
        <f>'[1]січень'!C28</f>
        <v>94.2721</v>
      </c>
      <c r="C32" s="8">
        <f>'[1]січень'!D28</f>
        <v>2.9782</v>
      </c>
      <c r="D32" s="8">
        <f>'[1]січень'!E28</f>
        <v>0.8638</v>
      </c>
      <c r="E32" s="8">
        <f>'[1]січень'!F28</f>
        <v>0.1272</v>
      </c>
      <c r="F32" s="8">
        <f>'[1]січень'!G28</f>
        <v>0.1404</v>
      </c>
      <c r="G32" s="8">
        <f>'[1]січень'!AK28</f>
        <v>0.0582</v>
      </c>
      <c r="H32" s="8">
        <f>'[1]січень'!K28</f>
        <v>0.0381</v>
      </c>
      <c r="I32" s="8">
        <f>'[1]січень'!L28</f>
        <v>0.9302</v>
      </c>
      <c r="J32" s="8">
        <f>'[1]січень'!M28</f>
        <v>0.5768</v>
      </c>
      <c r="K32" s="8">
        <f>'[1]січень'!N28</f>
        <v>0.015</v>
      </c>
      <c r="L32" s="8">
        <f>'[1]січень'!P28</f>
        <v>0</v>
      </c>
      <c r="M32" s="22">
        <f>'[2]січень'!X26</f>
        <v>-13.4</v>
      </c>
      <c r="N32" s="8">
        <f>'[1]січень'!S28</f>
        <v>0.7142</v>
      </c>
      <c r="O32" s="18">
        <f>'[1]січень'!V28</f>
        <v>8229.18234</v>
      </c>
      <c r="P32" s="18">
        <f>'[1]січень'!X28</f>
        <v>11846.23394</v>
      </c>
      <c r="Q32" s="43"/>
      <c r="R32" s="25"/>
      <c r="S32" s="25"/>
    </row>
    <row r="33" spans="1:19" s="5" customFormat="1" ht="9.75" customHeight="1">
      <c r="A33" s="7">
        <v>24</v>
      </c>
      <c r="B33" s="8">
        <f>'[1]січень'!C29</f>
        <v>94.2462</v>
      </c>
      <c r="C33" s="8">
        <f>'[1]січень'!D29</f>
        <v>2.9887</v>
      </c>
      <c r="D33" s="8">
        <f>'[1]січень'!E29</f>
        <v>0.8653</v>
      </c>
      <c r="E33" s="8">
        <f>'[1]січень'!F29</f>
        <v>0.1269</v>
      </c>
      <c r="F33" s="8">
        <f>'[1]січень'!G29</f>
        <v>0.1408</v>
      </c>
      <c r="G33" s="8">
        <f>'[1]січень'!AK29</f>
        <v>0.059500000000000004</v>
      </c>
      <c r="H33" s="8">
        <f>'[1]січень'!K29</f>
        <v>0.0384</v>
      </c>
      <c r="I33" s="8">
        <f>'[1]січень'!L29</f>
        <v>0.9345</v>
      </c>
      <c r="J33" s="8">
        <f>'[1]січень'!M29</f>
        <v>0.5847</v>
      </c>
      <c r="K33" s="8">
        <f>'[1]січень'!N29</f>
        <v>0.015</v>
      </c>
      <c r="L33" s="8">
        <f>'[1]січень'!P29</f>
        <v>0</v>
      </c>
      <c r="M33" s="22">
        <f>'[2]січень'!X27</f>
        <v>-13.4</v>
      </c>
      <c r="N33" s="8">
        <f>'[1]січень'!S29</f>
        <v>0.7144</v>
      </c>
      <c r="O33" s="18">
        <f>'[1]січень'!V29</f>
        <v>8229.45909</v>
      </c>
      <c r="P33" s="18">
        <f>'[1]січень'!X29</f>
        <v>11844.64715</v>
      </c>
      <c r="Q33" s="44"/>
      <c r="R33" s="25"/>
      <c r="S33" s="25"/>
    </row>
    <row r="34" spans="1:19" s="5" customFormat="1" ht="9.75" customHeight="1">
      <c r="A34" s="7">
        <v>25</v>
      </c>
      <c r="B34" s="8">
        <f>'[1]січень'!C30</f>
        <v>94.2056</v>
      </c>
      <c r="C34" s="8">
        <f>'[1]січень'!D30</f>
        <v>3.0272</v>
      </c>
      <c r="D34" s="8">
        <f>'[1]січень'!E30</f>
        <v>0.8675</v>
      </c>
      <c r="E34" s="8">
        <f>'[1]січень'!F30</f>
        <v>0.1254</v>
      </c>
      <c r="F34" s="8">
        <f>'[1]січень'!G30</f>
        <v>0.1459</v>
      </c>
      <c r="G34" s="8">
        <f>'[1]січень'!AK30</f>
        <v>0.057999999999999996</v>
      </c>
      <c r="H34" s="8">
        <f>'[1]січень'!K30</f>
        <v>0.0376</v>
      </c>
      <c r="I34" s="8">
        <f>'[1]січень'!L30</f>
        <v>0.9361</v>
      </c>
      <c r="J34" s="8">
        <f>'[1]січень'!M30</f>
        <v>0.5817</v>
      </c>
      <c r="K34" s="8">
        <f>'[1]січень'!N30</f>
        <v>0.015</v>
      </c>
      <c r="L34" s="8">
        <f>'[1]січень'!P30</f>
        <v>0</v>
      </c>
      <c r="M34" s="22">
        <f>'[2]січень'!X28</f>
        <v>-14.4</v>
      </c>
      <c r="N34" s="8">
        <f>'[1]січень'!S30</f>
        <v>0.7146</v>
      </c>
      <c r="O34" s="18">
        <f>'[1]січень'!V30</f>
        <v>8232.35289</v>
      </c>
      <c r="P34" s="18">
        <f>'[1]січень'!X30</f>
        <v>11846.73818</v>
      </c>
      <c r="Q34" s="43"/>
      <c r="R34" s="25">
        <v>0.02</v>
      </c>
      <c r="S34" s="25">
        <v>0.33</v>
      </c>
    </row>
    <row r="35" spans="1:19" s="5" customFormat="1" ht="9.75" customHeight="1">
      <c r="A35" s="7">
        <v>26</v>
      </c>
      <c r="B35" s="8">
        <f>'[1]січень'!C31</f>
        <v>94.1599</v>
      </c>
      <c r="C35" s="8">
        <f>'[1]січень'!D31</f>
        <v>3.045</v>
      </c>
      <c r="D35" s="8">
        <f>'[1]січень'!E31</f>
        <v>0.8684</v>
      </c>
      <c r="E35" s="8">
        <f>'[1]січень'!F31</f>
        <v>0.1247</v>
      </c>
      <c r="F35" s="8">
        <f>'[1]січень'!G31</f>
        <v>0.1456</v>
      </c>
      <c r="G35" s="8">
        <f>'[1]січень'!AK31</f>
        <v>0.0609</v>
      </c>
      <c r="H35" s="8">
        <f>'[1]січень'!K31</f>
        <v>0.0379</v>
      </c>
      <c r="I35" s="8">
        <f>'[1]січень'!L31</f>
        <v>0.9464</v>
      </c>
      <c r="J35" s="8">
        <f>'[1]січень'!M31</f>
        <v>0.5962</v>
      </c>
      <c r="K35" s="8">
        <f>'[1]січень'!N31</f>
        <v>0.015</v>
      </c>
      <c r="L35" s="8">
        <f>'[1]січень'!P31</f>
        <v>0</v>
      </c>
      <c r="M35" s="22">
        <f>'[2]січень'!X29</f>
        <v>-13.5</v>
      </c>
      <c r="N35" s="8">
        <f>'[1]січень'!S31</f>
        <v>0.715</v>
      </c>
      <c r="O35" s="18">
        <f>'[1]січень'!V31</f>
        <v>8232.22737</v>
      </c>
      <c r="P35" s="18">
        <f>'[1]січень'!X31</f>
        <v>11843.19995</v>
      </c>
      <c r="Q35" s="43"/>
      <c r="R35" s="25"/>
      <c r="S35" s="25"/>
    </row>
    <row r="36" spans="1:19" s="5" customFormat="1" ht="9.75" customHeight="1">
      <c r="A36" s="7">
        <v>27</v>
      </c>
      <c r="B36" s="8">
        <f>'[1]січень'!C32</f>
        <v>94.1798</v>
      </c>
      <c r="C36" s="8">
        <f>'[1]січень'!D32</f>
        <v>3.0363</v>
      </c>
      <c r="D36" s="8">
        <f>'[1]січень'!E32</f>
        <v>0.8667</v>
      </c>
      <c r="E36" s="8">
        <f>'[1]січень'!F32</f>
        <v>0.1249</v>
      </c>
      <c r="F36" s="8">
        <f>'[1]січень'!G32</f>
        <v>0.1462</v>
      </c>
      <c r="G36" s="8">
        <f>'[1]січень'!AK32</f>
        <v>0.0606</v>
      </c>
      <c r="H36" s="8">
        <f>'[1]січень'!K32</f>
        <v>0.0374</v>
      </c>
      <c r="I36" s="8">
        <f>'[1]січень'!L32</f>
        <v>0.9425</v>
      </c>
      <c r="J36" s="8">
        <f>'[1]січень'!M32</f>
        <v>0.5906</v>
      </c>
      <c r="K36" s="8">
        <f>'[1]січень'!N32</f>
        <v>0.015</v>
      </c>
      <c r="L36" s="8">
        <f>'[1]січень'!P32</f>
        <v>0</v>
      </c>
      <c r="M36" s="22">
        <f>'[2]січень'!X30</f>
        <v>-13.3</v>
      </c>
      <c r="N36" s="8">
        <f>'[1]січень'!S32</f>
        <v>0.7149</v>
      </c>
      <c r="O36" s="18">
        <f>'[1]січень'!V32</f>
        <v>8232.16468</v>
      </c>
      <c r="P36" s="18">
        <f>'[1]січень'!X32</f>
        <v>11844.47919</v>
      </c>
      <c r="Q36" s="43" t="s">
        <v>43</v>
      </c>
      <c r="R36" s="25"/>
      <c r="S36" s="25"/>
    </row>
    <row r="37" spans="1:19" s="5" customFormat="1" ht="9.75" customHeight="1">
      <c r="A37" s="7">
        <v>28</v>
      </c>
      <c r="B37" s="8">
        <f>'[1]січень'!C33</f>
        <v>94.1314</v>
      </c>
      <c r="C37" s="8">
        <f>'[1]січень'!D33</f>
        <v>3.0553</v>
      </c>
      <c r="D37" s="8">
        <f>'[1]січень'!E33</f>
        <v>0.868</v>
      </c>
      <c r="E37" s="8">
        <f>'[1]січень'!F33</f>
        <v>0.1244</v>
      </c>
      <c r="F37" s="8">
        <f>'[1]січень'!G33</f>
        <v>0.1467</v>
      </c>
      <c r="G37" s="8">
        <f>'[1]січень'!AK33</f>
        <v>0.060200000000000004</v>
      </c>
      <c r="H37" s="8">
        <f>'[1]січень'!K33</f>
        <v>0.038</v>
      </c>
      <c r="I37" s="8">
        <f>'[1]січень'!L33</f>
        <v>0.9541</v>
      </c>
      <c r="J37" s="8">
        <f>'[1]січень'!M33</f>
        <v>0.6069</v>
      </c>
      <c r="K37" s="8">
        <f>'[1]січень'!N33</f>
        <v>0.015</v>
      </c>
      <c r="L37" s="8">
        <f>'[1]січень'!P33</f>
        <v>0</v>
      </c>
      <c r="M37" s="22">
        <f>'[2]січень'!X31</f>
        <v>-13.8</v>
      </c>
      <c r="N37" s="8">
        <f>'[1]січень'!S33</f>
        <v>0.7153</v>
      </c>
      <c r="O37" s="18">
        <f>'[1]січень'!V33</f>
        <v>8231.39822</v>
      </c>
      <c r="P37" s="18">
        <f>'[1]січень'!X33</f>
        <v>11840.11024</v>
      </c>
      <c r="Q37" s="43"/>
      <c r="R37" s="25"/>
      <c r="S37" s="25"/>
    </row>
    <row r="38" spans="1:19" s="5" customFormat="1" ht="9.75" customHeight="1">
      <c r="A38" s="7">
        <v>29</v>
      </c>
      <c r="B38" s="8">
        <f>'[1]січень'!C34</f>
        <v>93.7975</v>
      </c>
      <c r="C38" s="8">
        <f>'[1]січень'!D34</f>
        <v>3.1917</v>
      </c>
      <c r="D38" s="8">
        <f>'[1]січень'!E34</f>
        <v>0.8774</v>
      </c>
      <c r="E38" s="8">
        <f>'[1]січень'!F34</f>
        <v>0.1206</v>
      </c>
      <c r="F38" s="8">
        <f>'[1]січень'!G34</f>
        <v>0.1467</v>
      </c>
      <c r="G38" s="8">
        <f>'[1]січень'!AK34</f>
        <v>0.0661</v>
      </c>
      <c r="H38" s="8">
        <f>'[1]січень'!K34</f>
        <v>0.0417</v>
      </c>
      <c r="I38" s="8">
        <f>'[1]січень'!L34</f>
        <v>1.0236</v>
      </c>
      <c r="J38" s="8">
        <f>'[1]січень'!M34</f>
        <v>0.7197</v>
      </c>
      <c r="K38" s="8">
        <f>'[1]січень'!N34</f>
        <v>0.015</v>
      </c>
      <c r="L38" s="8">
        <f>'[1]січень'!P34</f>
        <v>0</v>
      </c>
      <c r="M38" s="22">
        <f>'[2]січень'!X32</f>
        <v>-11.4</v>
      </c>
      <c r="N38" s="8">
        <f>'[1]січень'!S34</f>
        <v>0.718</v>
      </c>
      <c r="O38" s="18">
        <f>'[1]січень'!V34</f>
        <v>8228.40479</v>
      </c>
      <c r="P38" s="18">
        <f>'[1]січень'!X34</f>
        <v>11812.52265</v>
      </c>
      <c r="Q38" s="43"/>
      <c r="R38" s="25"/>
      <c r="S38" s="25"/>
    </row>
    <row r="39" spans="1:19" s="5" customFormat="1" ht="9.75" customHeight="1">
      <c r="A39" s="7">
        <v>30</v>
      </c>
      <c r="B39" s="8">
        <f>'[1]січень'!C35</f>
        <v>93.2244</v>
      </c>
      <c r="C39" s="8">
        <f>'[1]січень'!D35</f>
        <v>3.4166</v>
      </c>
      <c r="D39" s="8">
        <f>'[1]січень'!E35</f>
        <v>0.8909</v>
      </c>
      <c r="E39" s="8">
        <f>'[1]січень'!F35</f>
        <v>0.1135</v>
      </c>
      <c r="F39" s="8">
        <f>'[1]січень'!G35</f>
        <v>0.1512</v>
      </c>
      <c r="G39" s="8">
        <f>'[1]січень'!AK35</f>
        <v>0.0699</v>
      </c>
      <c r="H39" s="8">
        <f>'[1]січень'!K35</f>
        <v>0.0491</v>
      </c>
      <c r="I39" s="8">
        <f>'[1]січень'!L35</f>
        <v>1.1481</v>
      </c>
      <c r="J39" s="8">
        <f>'[1]січень'!M35</f>
        <v>0.9212</v>
      </c>
      <c r="K39" s="8">
        <f>'[1]січень'!N35</f>
        <v>0.0151</v>
      </c>
      <c r="L39" s="8">
        <f>'[1]січень'!P35</f>
        <v>0</v>
      </c>
      <c r="M39" s="22">
        <f>'[2]січень'!X33</f>
        <v>-13</v>
      </c>
      <c r="N39" s="8">
        <f>'[1]січень'!S35</f>
        <v>0.7227</v>
      </c>
      <c r="O39" s="18">
        <f>'[1]січень'!V35</f>
        <v>8220.76629</v>
      </c>
      <c r="P39" s="18">
        <f>'[1]січень'!X35</f>
        <v>11762.15976</v>
      </c>
      <c r="Q39" s="43"/>
      <c r="R39" s="25"/>
      <c r="S39" s="25"/>
    </row>
    <row r="40" spans="1:19" s="5" customFormat="1" ht="9.75" customHeight="1">
      <c r="A40" s="9">
        <v>31</v>
      </c>
      <c r="B40" s="10">
        <f>'[1]січень'!C36</f>
        <v>93.2001</v>
      </c>
      <c r="C40" s="10">
        <f>'[1]січень'!D36</f>
        <v>3.4281</v>
      </c>
      <c r="D40" s="10">
        <f>'[1]січень'!E36</f>
        <v>0.8908</v>
      </c>
      <c r="E40" s="10">
        <f>'[1]січень'!F36</f>
        <v>0.1133</v>
      </c>
      <c r="F40" s="10">
        <f>'[1]січень'!G36</f>
        <v>0.1518</v>
      </c>
      <c r="G40" s="10">
        <f>'[1]січень'!AK36</f>
        <v>0.0694</v>
      </c>
      <c r="H40" s="10">
        <f>'[1]січень'!K36</f>
        <v>0.0493</v>
      </c>
      <c r="I40" s="10">
        <f>'[1]січень'!L36</f>
        <v>1.1542</v>
      </c>
      <c r="J40" s="10">
        <f>'[1]січень'!M36</f>
        <v>0.9281</v>
      </c>
      <c r="K40" s="10">
        <f>'[1]січень'!N36</f>
        <v>0.0149</v>
      </c>
      <c r="L40" s="10">
        <f>'[1]січень'!P36</f>
        <v>0</v>
      </c>
      <c r="M40" s="23">
        <f>'[2]січень'!X34</f>
        <v>-16.4</v>
      </c>
      <c r="N40" s="10">
        <f>'[1]січень'!S36</f>
        <v>0.7229</v>
      </c>
      <c r="O40" s="19">
        <f>'[1]січень'!V36</f>
        <v>8220.46544</v>
      </c>
      <c r="P40" s="19">
        <f>'[1]січень'!X36</f>
        <v>11760.22912</v>
      </c>
      <c r="Q40" s="45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protectedRanges>
    <protectedRange password="CC23" sqref="Q10:Q40" name="Діапазон2_1_1"/>
  </protectedRanges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6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1" customFormat="1" ht="13.5" customHeight="1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37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27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30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0"/>
      <c r="N10" s="32"/>
      <c r="O10" s="33"/>
      <c r="P10" s="33"/>
      <c r="Q10" s="34"/>
      <c r="R10" s="34"/>
      <c r="S10" s="30"/>
    </row>
    <row r="11" spans="1:19" s="5" customFormat="1" ht="9.75" customHeight="1">
      <c r="A11" s="35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5"/>
      <c r="N11" s="31"/>
      <c r="O11" s="36"/>
      <c r="P11" s="36"/>
      <c r="Q11" s="37"/>
      <c r="R11" s="37"/>
      <c r="S11" s="35"/>
    </row>
    <row r="12" spans="1:19" s="5" customFormat="1" ht="9.75" customHeight="1">
      <c r="A12" s="35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5"/>
      <c r="N12" s="31"/>
      <c r="O12" s="36"/>
      <c r="P12" s="36"/>
      <c r="Q12" s="37"/>
      <c r="R12" s="37"/>
      <c r="S12" s="35"/>
    </row>
    <row r="13" spans="1:19" s="5" customFormat="1" ht="9.75" customHeight="1">
      <c r="A13" s="35">
        <v>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5"/>
      <c r="N13" s="31"/>
      <c r="O13" s="36"/>
      <c r="P13" s="36"/>
      <c r="Q13" s="37"/>
      <c r="R13" s="37"/>
      <c r="S13" s="35"/>
    </row>
    <row r="14" spans="1:19" s="5" customFormat="1" ht="9.75" customHeight="1">
      <c r="A14" s="35">
        <v>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5"/>
      <c r="N14" s="31"/>
      <c r="O14" s="36"/>
      <c r="P14" s="36"/>
      <c r="Q14" s="37"/>
      <c r="R14" s="37"/>
      <c r="S14" s="35"/>
    </row>
    <row r="15" spans="1:19" s="5" customFormat="1" ht="9.75" customHeight="1">
      <c r="A15" s="35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5"/>
      <c r="N15" s="31"/>
      <c r="O15" s="36"/>
      <c r="P15" s="36"/>
      <c r="Q15" s="37"/>
      <c r="R15" s="37"/>
      <c r="S15" s="35"/>
    </row>
    <row r="16" spans="1:19" s="5" customFormat="1" ht="9.75" customHeight="1">
      <c r="A16" s="35">
        <v>7</v>
      </c>
      <c r="B16" s="31"/>
      <c r="C16" s="31"/>
      <c r="D16" s="8"/>
      <c r="E16" s="31"/>
      <c r="F16" s="31"/>
      <c r="G16" s="31"/>
      <c r="H16" s="31"/>
      <c r="I16" s="31"/>
      <c r="J16" s="31"/>
      <c r="K16" s="31"/>
      <c r="L16" s="31"/>
      <c r="M16" s="35"/>
      <c r="N16" s="31"/>
      <c r="O16" s="36"/>
      <c r="P16" s="36"/>
      <c r="Q16" s="37"/>
      <c r="R16" s="37"/>
      <c r="S16" s="35"/>
    </row>
    <row r="17" spans="1:19" s="5" customFormat="1" ht="9.75" customHeight="1">
      <c r="A17" s="35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5"/>
      <c r="N17" s="31"/>
      <c r="O17" s="36"/>
      <c r="P17" s="36"/>
      <c r="Q17" s="37"/>
      <c r="R17" s="37"/>
      <c r="S17" s="35"/>
    </row>
    <row r="18" spans="1:19" s="5" customFormat="1" ht="9.75" customHeight="1">
      <c r="A18" s="35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5"/>
      <c r="N18" s="31"/>
      <c r="O18" s="36"/>
      <c r="P18" s="36"/>
      <c r="Q18" s="37"/>
      <c r="R18" s="37"/>
      <c r="S18" s="35"/>
    </row>
    <row r="19" spans="1:19" s="5" customFormat="1" ht="9.75" customHeight="1">
      <c r="A19" s="35">
        <v>10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5"/>
      <c r="N19" s="31"/>
      <c r="O19" s="36"/>
      <c r="P19" s="36"/>
      <c r="Q19" s="37"/>
      <c r="R19" s="37"/>
      <c r="S19" s="35"/>
    </row>
    <row r="20" spans="1:19" s="5" customFormat="1" ht="9.75" customHeight="1">
      <c r="A20" s="35">
        <v>11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5"/>
      <c r="N20" s="31"/>
      <c r="O20" s="36"/>
      <c r="P20" s="36"/>
      <c r="Q20" s="37"/>
      <c r="R20" s="37"/>
      <c r="S20" s="35"/>
    </row>
    <row r="21" spans="1:19" s="5" customFormat="1" ht="9.75" customHeight="1">
      <c r="A21" s="35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5"/>
      <c r="N21" s="31"/>
      <c r="O21" s="36"/>
      <c r="P21" s="36"/>
      <c r="Q21" s="37"/>
      <c r="R21" s="37"/>
      <c r="S21" s="35"/>
    </row>
    <row r="22" spans="1:19" s="5" customFormat="1" ht="9.75" customHeight="1">
      <c r="A22" s="35">
        <v>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5"/>
      <c r="N22" s="31"/>
      <c r="O22" s="36"/>
      <c r="P22" s="36"/>
      <c r="Q22" s="37"/>
      <c r="R22" s="37"/>
      <c r="S22" s="35"/>
    </row>
    <row r="23" spans="1:19" s="5" customFormat="1" ht="9.75" customHeight="1">
      <c r="A23" s="35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5"/>
      <c r="N23" s="31"/>
      <c r="O23" s="36"/>
      <c r="P23" s="36"/>
      <c r="Q23" s="37"/>
      <c r="R23" s="37"/>
      <c r="S23" s="35"/>
    </row>
    <row r="24" spans="1:19" s="5" customFormat="1" ht="9.75" customHeight="1">
      <c r="A24" s="35">
        <v>15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5"/>
      <c r="N24" s="31"/>
      <c r="O24" s="36"/>
      <c r="P24" s="36"/>
      <c r="Q24" s="37"/>
      <c r="R24" s="37"/>
      <c r="S24" s="35"/>
    </row>
    <row r="25" spans="1:19" s="5" customFormat="1" ht="9.75" customHeight="1">
      <c r="A25" s="35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5"/>
      <c r="N25" s="31"/>
      <c r="O25" s="36"/>
      <c r="P25" s="36"/>
      <c r="Q25" s="37"/>
      <c r="R25" s="37"/>
      <c r="S25" s="35"/>
    </row>
    <row r="26" spans="1:19" s="5" customFormat="1" ht="9.75" customHeight="1">
      <c r="A26" s="35">
        <v>17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5"/>
      <c r="N26" s="31"/>
      <c r="O26" s="36"/>
      <c r="P26" s="36"/>
      <c r="Q26" s="37"/>
      <c r="R26" s="37"/>
      <c r="S26" s="35"/>
    </row>
    <row r="27" spans="1:19" s="5" customFormat="1" ht="9.75" customHeight="1">
      <c r="A27" s="35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5"/>
      <c r="N27" s="31"/>
      <c r="O27" s="36"/>
      <c r="P27" s="36"/>
      <c r="Q27" s="37"/>
      <c r="R27" s="37"/>
      <c r="S27" s="35"/>
    </row>
    <row r="28" spans="1:19" s="5" customFormat="1" ht="9.75" customHeight="1">
      <c r="A28" s="35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5"/>
      <c r="N28" s="31"/>
      <c r="O28" s="36"/>
      <c r="P28" s="36"/>
      <c r="Q28" s="37"/>
      <c r="R28" s="37"/>
      <c r="S28" s="35"/>
    </row>
    <row r="29" spans="1:19" s="5" customFormat="1" ht="9.75" customHeight="1">
      <c r="A29" s="35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5"/>
      <c r="N29" s="31"/>
      <c r="O29" s="36"/>
      <c r="P29" s="36"/>
      <c r="Q29" s="37"/>
      <c r="R29" s="37"/>
      <c r="S29" s="35"/>
    </row>
    <row r="30" spans="1:19" s="5" customFormat="1" ht="9.75" customHeight="1">
      <c r="A30" s="35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5"/>
      <c r="N30" s="31"/>
      <c r="O30" s="36"/>
      <c r="P30" s="36"/>
      <c r="Q30" s="37"/>
      <c r="R30" s="37"/>
      <c r="S30" s="35"/>
    </row>
    <row r="31" spans="1:19" s="5" customFormat="1" ht="9.75" customHeight="1">
      <c r="A31" s="35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5"/>
      <c r="N31" s="31"/>
      <c r="O31" s="36"/>
      <c r="P31" s="36"/>
      <c r="Q31" s="37"/>
      <c r="R31" s="37"/>
      <c r="S31" s="35"/>
    </row>
    <row r="32" spans="1:19" s="5" customFormat="1" ht="9.75" customHeight="1">
      <c r="A32" s="35">
        <v>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5"/>
      <c r="N32" s="31"/>
      <c r="O32" s="36"/>
      <c r="P32" s="36"/>
      <c r="Q32" s="37"/>
      <c r="R32" s="37"/>
      <c r="S32" s="35"/>
    </row>
    <row r="33" spans="1:19" s="5" customFormat="1" ht="9.75" customHeight="1">
      <c r="A33" s="35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5"/>
      <c r="N33" s="31"/>
      <c r="O33" s="36"/>
      <c r="P33" s="36"/>
      <c r="Q33" s="37"/>
      <c r="R33" s="37"/>
      <c r="S33" s="35"/>
    </row>
    <row r="34" spans="1:19" s="5" customFormat="1" ht="9.75" customHeight="1">
      <c r="A34" s="35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5"/>
      <c r="N34" s="31"/>
      <c r="O34" s="36"/>
      <c r="P34" s="36"/>
      <c r="Q34" s="37"/>
      <c r="R34" s="37"/>
      <c r="S34" s="35"/>
    </row>
    <row r="35" spans="1:19" s="5" customFormat="1" ht="9.75" customHeight="1">
      <c r="A35" s="35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5"/>
      <c r="N35" s="31"/>
      <c r="O35" s="36"/>
      <c r="P35" s="36"/>
      <c r="Q35" s="37"/>
      <c r="R35" s="37"/>
      <c r="S35" s="35"/>
    </row>
    <row r="36" spans="1:19" s="5" customFormat="1" ht="9.75" customHeight="1">
      <c r="A36" s="35">
        <v>27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5"/>
      <c r="N36" s="31"/>
      <c r="O36" s="36"/>
      <c r="P36" s="36"/>
      <c r="Q36" s="37"/>
      <c r="R36" s="37"/>
      <c r="S36" s="35"/>
    </row>
    <row r="37" spans="1:19" s="5" customFormat="1" ht="9.75" customHeight="1">
      <c r="A37" s="35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5"/>
      <c r="N37" s="31"/>
      <c r="O37" s="36"/>
      <c r="P37" s="36"/>
      <c r="Q37" s="37"/>
      <c r="R37" s="37"/>
      <c r="S37" s="35"/>
    </row>
    <row r="38" spans="1:19" s="5" customFormat="1" ht="9.75" customHeight="1">
      <c r="A38" s="38">
        <v>29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8"/>
      <c r="N38" s="39"/>
      <c r="O38" s="40"/>
      <c r="P38" s="40"/>
      <c r="Q38" s="41"/>
      <c r="R38" s="41"/>
      <c r="S38" s="38"/>
    </row>
    <row r="39" spans="1:19" s="5" customFormat="1" ht="9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7"/>
      <c r="N39" s="27"/>
      <c r="O39" s="27"/>
      <c r="P39" s="27"/>
      <c r="Q39" s="27"/>
      <c r="R39" s="27"/>
      <c r="S39" s="27"/>
    </row>
    <row r="40" spans="1:19" s="4" customFormat="1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s="4" customFormat="1" ht="12.75">
      <c r="A41" s="3"/>
      <c r="B41" s="3"/>
      <c r="C41" s="3"/>
      <c r="D41" s="3" t="s">
        <v>16</v>
      </c>
      <c r="E41" s="3"/>
      <c r="F41" s="3"/>
      <c r="G41" s="3"/>
      <c r="H41" s="3"/>
      <c r="I41" s="3"/>
      <c r="J41" s="3"/>
      <c r="K41" s="3"/>
      <c r="L41" s="3" t="s">
        <v>14</v>
      </c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17</v>
      </c>
      <c r="E43" s="3"/>
      <c r="F43" s="3"/>
      <c r="G43" s="3"/>
      <c r="H43" s="3"/>
      <c r="I43" s="3"/>
      <c r="J43" s="3"/>
      <c r="K43" s="3"/>
      <c r="L43" s="3" t="s">
        <v>15</v>
      </c>
      <c r="M43" s="3"/>
      <c r="N43" s="3"/>
      <c r="O43" s="3"/>
      <c r="P43" s="3"/>
      <c r="Q43" s="3"/>
      <c r="R43" s="3"/>
      <c r="S43" s="3"/>
    </row>
  </sheetData>
  <sheetProtection/>
  <mergeCells count="9">
    <mergeCell ref="B9:L9"/>
    <mergeCell ref="N9:P9"/>
    <mergeCell ref="A7:S7"/>
    <mergeCell ref="A1:J1"/>
    <mergeCell ref="A2:J2"/>
    <mergeCell ref="A3:J3"/>
    <mergeCell ref="A4:S4"/>
    <mergeCell ref="A5:S5"/>
    <mergeCell ref="A6:S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38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27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B9:L9"/>
    <mergeCell ref="N9:P9"/>
    <mergeCell ref="A1:J1"/>
    <mergeCell ref="A2:J2"/>
    <mergeCell ref="A3:J3"/>
    <mergeCell ref="A4:S4"/>
    <mergeCell ref="A5:S5"/>
    <mergeCell ref="A6:S6"/>
    <mergeCell ref="A7:S7"/>
  </mergeCells>
  <printOptions/>
  <pageMargins left="0.3937007874015748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27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27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27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3.5" customHeight="1">
      <c r="A7" s="54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24</v>
      </c>
      <c r="H8" s="16" t="s">
        <v>25</v>
      </c>
      <c r="I8" s="16" t="s">
        <v>6</v>
      </c>
      <c r="J8" s="16" t="s">
        <v>13</v>
      </c>
      <c r="K8" s="16" t="s">
        <v>26</v>
      </c>
      <c r="L8" s="16" t="s">
        <v>9</v>
      </c>
      <c r="M8" s="16" t="s">
        <v>31</v>
      </c>
      <c r="N8" s="16" t="s">
        <v>32</v>
      </c>
      <c r="O8" s="16" t="s">
        <v>28</v>
      </c>
      <c r="P8" s="16" t="s">
        <v>33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27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2015-09-01T10:09:48Z</cp:lastPrinted>
  <dcterms:created xsi:type="dcterms:W3CDTF">2015-06-17T10:38:05Z</dcterms:created>
  <dcterms:modified xsi:type="dcterms:W3CDTF">2016-02-01T12:45:09Z</dcterms:modified>
  <cp:category/>
  <cp:version/>
  <cp:contentType/>
  <cp:contentStatus/>
</cp:coreProperties>
</file>