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5160" windowWidth="10305" windowHeight="1185" activeTab="0"/>
  </bookViews>
  <sheets>
    <sheet name="Луганськгаз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<sst xmlns="http://schemas.openxmlformats.org/spreadsheetml/2006/main" count="68" uniqueCount="52">
  <si>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</si>
  <si>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</si>
  <si>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</si>
  <si>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</si>
  <si>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</si>
  <si>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</si>
  <si>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</si>
  <si>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</si>
  <si>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</si>
  <si>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</si>
  <si>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</si>
  <si>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</si>
  <si>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</si>
  <si>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</si>
  <si>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</si>
  <si>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</si>
  <si>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</si>
  <si>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</si>
  <si>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</si>
  <si>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</si>
  <si>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</si>
  <si>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Газопровід Луганськ -Лисичанськ Рубіжне -  ГРС Рубіжне</t>
  </si>
  <si>
    <t>ПАТ "УКРТРАНСГАЗ"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</si>
  <si>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</si>
  <si>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</si>
  <si>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</si>
  <si>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</si>
  <si>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</si>
  <si>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r>
      <t xml:space="preserve"> Газопровід Луганськ- Лисичанськ -Рубіжне </t>
    </r>
    <r>
      <rPr>
        <sz val="9"/>
        <rFont val="Times New Roman Cyr"/>
        <family val="0"/>
      </rPr>
      <t xml:space="preserve"> (</t>
    </r>
    <r>
      <rPr>
        <sz val="10"/>
        <rFont val="Times New Roman Cyr"/>
        <family val="0"/>
      </rPr>
      <t>ГРС м. Сєвєродонецьк СХК-1, Сєвєродонецьк(місто))</t>
    </r>
  </si>
  <si>
    <r>
      <t>Газопровід Новопськов - Краматорськ,Новопсков-  Лоскутівка</t>
    </r>
    <r>
      <rPr>
        <sz val="9"/>
        <rFont val="Times New Roman Cyr"/>
        <family val="0"/>
      </rPr>
      <t>(</t>
    </r>
    <r>
      <rPr>
        <sz val="10"/>
        <rFont val="Times New Roman Cyr"/>
        <family val="0"/>
      </rPr>
      <t>ГРС Федчино, Смоляніново, Чабановка,Подгоровка, Н-Астрахань, )</t>
    </r>
  </si>
  <si>
    <t>ГРС смт.Станиця Луганська</t>
  </si>
  <si>
    <t xml:space="preserve">ГРС м.Лисичанськ </t>
  </si>
  <si>
    <t>ГРС м. Кремінна</t>
  </si>
  <si>
    <t>ГРСсмт. Красноріченське</t>
  </si>
  <si>
    <t xml:space="preserve">   ПАСПОРТ ФІЗИКО-ХІМІЧНИХ ПОКАЗНИКІВ ПРИРОДНОГО  ГАЗУ </t>
  </si>
  <si>
    <t xml:space="preserve">переданного Сєвєродонецьким ЛВУ МГ філії "УМГ "ХАРКІВТРАНСГАЗ"  та прийнятого ПАТ "Луганськгаз" </t>
  </si>
  <si>
    <t>Сєвєродонецьке ЛВУ МГ</t>
  </si>
  <si>
    <t xml:space="preserve"> Інженер ВХАЛ  Сєвєродонецького ЛВУ МГ                                               Єрьоменко М.О.                                                      </t>
  </si>
  <si>
    <t>ГРС Попасна, Карбоніт, Кримське, Мирна долина</t>
  </si>
  <si>
    <t xml:space="preserve">  ГРС Лиссода(с.Сиротіно)</t>
  </si>
  <si>
    <t>свідоцтво про атестацію №РЬ089/2014 від 19.10.2015р.</t>
  </si>
  <si>
    <t>ГРС Краснопопівське  ПСГ</t>
  </si>
  <si>
    <t>за  період з 01.01.2016 р. по 31.01.2016 р.</t>
  </si>
  <si>
    <t>8151</t>
  </si>
  <si>
    <t>8441</t>
  </si>
  <si>
    <t>-21,8</t>
  </si>
  <si>
    <t>8232</t>
  </si>
  <si>
    <t>відс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</si>
  <si>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</si>
  <si>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t>-22,1</t>
  </si>
  <si>
    <t>-21,0</t>
  </si>
  <si>
    <t xml:space="preserve">Головний інженер Сєвєродонецького ЛВУ МГ                                            Кошель В.Ю.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</si>
</sst>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8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4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93" fontId="4" fillId="0" borderId="13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193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193" fontId="4" fillId="33" borderId="11" xfId="0" applyNumberFormat="1" applyFont="1" applyFill="1" applyBorder="1" applyAlignment="1">
      <alignment horizontal="center" vertical="center" wrapText="1"/>
    </xf>
    <xf numFmtId="193" fontId="5" fillId="34" borderId="11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180" fontId="0" fillId="34" borderId="0" xfId="0" applyNumberFormat="1" applyFill="1" applyAlignment="1">
      <alignment/>
    </xf>
    <xf numFmtId="0" fontId="6" fillId="34" borderId="0" xfId="0" applyFont="1" applyFill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11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190" fontId="1" fillId="33" borderId="11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1" fillId="33" borderId="18" xfId="0" applyNumberFormat="1" applyFont="1" applyFill="1" applyBorder="1" applyAlignment="1">
      <alignment horizontal="center" vertical="center" wrapText="1"/>
    </xf>
    <xf numFmtId="190" fontId="1" fillId="34" borderId="19" xfId="0" applyNumberFormat="1" applyFont="1" applyFill="1" applyBorder="1" applyAlignment="1">
      <alignment horizontal="center" vertical="center" wrapText="1"/>
    </xf>
    <xf numFmtId="190" fontId="1" fillId="34" borderId="15" xfId="0" applyNumberFormat="1" applyFont="1" applyFill="1" applyBorder="1" applyAlignment="1">
      <alignment horizontal="center" vertical="center" wrapText="1"/>
    </xf>
    <xf numFmtId="190" fontId="1" fillId="34" borderId="20" xfId="0" applyNumberFormat="1" applyFont="1" applyFill="1" applyBorder="1" applyAlignment="1">
      <alignment horizontal="center" vertical="center" wrapText="1"/>
    </xf>
    <xf numFmtId="193" fontId="1" fillId="0" borderId="19" xfId="0" applyNumberFormat="1" applyFont="1" applyFill="1" applyBorder="1" applyAlignment="1">
      <alignment horizontal="center" vertical="center" wrapText="1"/>
    </xf>
    <xf numFmtId="193" fontId="1" fillId="0" borderId="15" xfId="0" applyNumberFormat="1" applyFont="1" applyFill="1" applyBorder="1" applyAlignment="1">
      <alignment horizontal="center" vertical="center" wrapText="1"/>
    </xf>
    <xf numFmtId="193" fontId="1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190" fontId="5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14" fontId="4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1"/>
  <sheetViews>
    <sheetView tabSelected="1" zoomScalePageLayoutView="0" workbookViewId="0" topLeftCell="A10">
      <selection activeCell="P15" sqref="P15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6.3984375" style="0" customWidth="1"/>
    <col min="4" max="5" width="6.59765625" style="0" customWidth="1"/>
    <col min="6" max="6" width="7" style="0" customWidth="1"/>
    <col min="7" max="7" width="6.59765625" style="0" customWidth="1"/>
    <col min="8" max="8" width="6" style="0" customWidth="1"/>
    <col min="9" max="9" width="6.8984375" style="0" customWidth="1"/>
    <col min="10" max="10" width="7.09765625" style="0" customWidth="1"/>
    <col min="11" max="11" width="7.59765625" style="0" customWidth="1"/>
    <col min="12" max="12" width="8.59765625" style="0" customWidth="1"/>
    <col min="13" max="13" width="7.69921875" style="0" customWidth="1"/>
    <col min="14" max="14" width="7.8984375" style="0" customWidth="1"/>
    <col min="15" max="15" width="9.5" style="0" customWidth="1"/>
    <col min="16" max="16" width="8.3984375" style="0" customWidth="1"/>
    <col min="17" max="17" width="9.59765625" style="0" customWidth="1"/>
    <col min="18" max="18" width="9.5" style="0" customWidth="1"/>
    <col min="19" max="19" width="10.5" style="0" customWidth="1"/>
    <col min="20" max="20" width="6.09765625" style="0" customWidth="1"/>
    <col min="21" max="21" width="6.5" style="0" customWidth="1"/>
  </cols>
  <sheetData>
    <row r="1" spans="1:18" s="2" customFormat="1" ht="15.75" customHeight="1">
      <c r="A1" s="53" t="s">
        <v>22</v>
      </c>
      <c r="B1" s="53"/>
      <c r="C1" s="53"/>
      <c r="D1" s="53"/>
      <c r="E1" s="53"/>
      <c r="F1" s="53"/>
      <c r="N1" s="53" t="s">
        <v>23</v>
      </c>
      <c r="O1" s="54"/>
      <c r="P1" s="54"/>
      <c r="Q1" s="54"/>
      <c r="R1" s="54"/>
    </row>
    <row r="2" spans="1:18" s="2" customFormat="1" ht="15.75" customHeight="1">
      <c r="A2" s="53" t="s">
        <v>27</v>
      </c>
      <c r="B2" s="53"/>
      <c r="C2" s="53"/>
      <c r="D2" s="53"/>
      <c r="E2" s="53"/>
      <c r="F2" s="53"/>
      <c r="N2" s="53" t="s">
        <v>40</v>
      </c>
      <c r="O2" s="54"/>
      <c r="P2" s="54"/>
      <c r="Q2" s="54"/>
      <c r="R2" s="54"/>
    </row>
    <row r="3" spans="1:18" s="2" customFormat="1" ht="15.75" customHeight="1">
      <c r="A3" s="53" t="s">
        <v>36</v>
      </c>
      <c r="B3" s="53"/>
      <c r="C3" s="53"/>
      <c r="D3" s="53"/>
      <c r="E3" s="53"/>
      <c r="F3" s="53"/>
      <c r="N3" s="53" t="s">
        <v>24</v>
      </c>
      <c r="O3" s="54"/>
      <c r="P3" s="54"/>
      <c r="Q3" s="54"/>
      <c r="R3" s="54"/>
    </row>
    <row r="5" spans="1:20" s="1" customFormat="1" ht="17.25" customHeight="1">
      <c r="A5" s="74" t="s">
        <v>34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28"/>
      <c r="T5" s="28"/>
    </row>
    <row r="6" spans="1:20" s="1" customFormat="1" ht="17.25" customHeight="1">
      <c r="A6" s="74" t="s">
        <v>35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28"/>
      <c r="T6" s="28"/>
    </row>
    <row r="7" spans="1:20" s="1" customFormat="1" ht="17.25" customHeight="1">
      <c r="A7" s="75" t="s">
        <v>42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29"/>
      <c r="T7" s="29"/>
    </row>
    <row r="8" spans="1:20" s="1" customFormat="1" ht="1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/>
      <c r="T8" s="12"/>
    </row>
    <row r="9" spans="1:20" s="1" customFormat="1" ht="28.5" customHeight="1">
      <c r="A9" s="76" t="s">
        <v>0</v>
      </c>
      <c r="B9" s="78" t="s">
        <v>15</v>
      </c>
      <c r="C9" s="78"/>
      <c r="D9" s="78"/>
      <c r="E9" s="78"/>
      <c r="F9" s="78"/>
      <c r="G9" s="78"/>
      <c r="H9" s="78"/>
      <c r="I9" s="78"/>
      <c r="J9" s="78"/>
      <c r="K9" s="78"/>
      <c r="L9" s="79" t="s">
        <v>19</v>
      </c>
      <c r="M9" s="79" t="s">
        <v>1</v>
      </c>
      <c r="N9" s="79" t="s">
        <v>14</v>
      </c>
      <c r="O9" s="79" t="s">
        <v>2</v>
      </c>
      <c r="P9" s="80" t="s">
        <v>16</v>
      </c>
      <c r="Q9" s="80" t="s">
        <v>17</v>
      </c>
      <c r="R9" s="81" t="s">
        <v>18</v>
      </c>
      <c r="S9" s="11"/>
      <c r="T9" s="11"/>
    </row>
    <row r="10" spans="1:18" ht="27.75" customHeight="1">
      <c r="A10" s="77"/>
      <c r="B10" s="58" t="s">
        <v>3</v>
      </c>
      <c r="C10" s="58" t="s">
        <v>4</v>
      </c>
      <c r="D10" s="58" t="s">
        <v>5</v>
      </c>
      <c r="E10" s="58" t="s">
        <v>6</v>
      </c>
      <c r="F10" s="58" t="s">
        <v>7</v>
      </c>
      <c r="G10" s="58" t="s">
        <v>8</v>
      </c>
      <c r="H10" s="58" t="s">
        <v>10</v>
      </c>
      <c r="I10" s="58" t="s">
        <v>9</v>
      </c>
      <c r="J10" s="58" t="s">
        <v>11</v>
      </c>
      <c r="K10" s="58" t="s">
        <v>12</v>
      </c>
      <c r="L10" s="69"/>
      <c r="M10" s="69"/>
      <c r="N10" s="69"/>
      <c r="O10" s="69"/>
      <c r="P10" s="58"/>
      <c r="Q10" s="58"/>
      <c r="R10" s="82"/>
    </row>
    <row r="11" spans="1:18" ht="16.5" customHeight="1">
      <c r="A11" s="7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69"/>
      <c r="M11" s="69" t="s">
        <v>13</v>
      </c>
      <c r="N11" s="69"/>
      <c r="O11" s="69"/>
      <c r="P11" s="58"/>
      <c r="Q11" s="58"/>
      <c r="R11" s="82"/>
    </row>
    <row r="12" spans="1:19" ht="19.5" customHeight="1">
      <c r="A12" s="59" t="s">
        <v>28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13"/>
    </row>
    <row r="13" spans="1:38" ht="19.5" customHeight="1">
      <c r="A13" s="26">
        <v>42374</v>
      </c>
      <c r="B13" s="18">
        <v>93.315</v>
      </c>
      <c r="C13" s="18">
        <v>2.596</v>
      </c>
      <c r="D13" s="18">
        <v>0.874</v>
      </c>
      <c r="E13" s="18">
        <v>0.134</v>
      </c>
      <c r="F13" s="18">
        <v>0.171</v>
      </c>
      <c r="G13" s="18">
        <v>0.061</v>
      </c>
      <c r="H13" s="18">
        <v>0.026</v>
      </c>
      <c r="I13" s="27">
        <v>1.898</v>
      </c>
      <c r="J13" s="18">
        <v>0.914</v>
      </c>
      <c r="K13" s="18">
        <v>0.011</v>
      </c>
      <c r="L13" s="22"/>
      <c r="M13" s="27">
        <v>0.722</v>
      </c>
      <c r="N13" s="18">
        <v>8112</v>
      </c>
      <c r="O13" s="18">
        <v>11616</v>
      </c>
      <c r="P13" s="21"/>
      <c r="Q13" s="25"/>
      <c r="R13" s="25"/>
      <c r="S13" s="13">
        <f>B13+C13+D13+E13+F13+G13+H13+I13+J13+K13</f>
        <v>100</v>
      </c>
      <c r="W13" s="19"/>
      <c r="AA13" s="19"/>
      <c r="AB13" s="19"/>
      <c r="AC13" s="19"/>
      <c r="AH13" s="19"/>
      <c r="AL13" s="19"/>
    </row>
    <row r="14" spans="1:42" s="51" customFormat="1" ht="19.5" customHeight="1">
      <c r="A14" s="14">
        <v>42383</v>
      </c>
      <c r="B14" s="7">
        <v>93.017</v>
      </c>
      <c r="C14" s="7">
        <v>2.474</v>
      </c>
      <c r="D14" s="7">
        <v>0.814</v>
      </c>
      <c r="E14" s="7">
        <v>0.122</v>
      </c>
      <c r="F14" s="7">
        <v>0.167</v>
      </c>
      <c r="G14" s="7">
        <v>0.071</v>
      </c>
      <c r="H14" s="7">
        <v>0.04</v>
      </c>
      <c r="I14" s="8">
        <v>2.089</v>
      </c>
      <c r="J14" s="7">
        <v>1.195</v>
      </c>
      <c r="K14" s="7">
        <v>0.011</v>
      </c>
      <c r="L14" s="22"/>
      <c r="M14" s="8">
        <v>0.725</v>
      </c>
      <c r="N14" s="7">
        <v>8063</v>
      </c>
      <c r="O14" s="7">
        <v>11521</v>
      </c>
      <c r="P14" s="21"/>
      <c r="Q14" s="21"/>
      <c r="R14" s="21"/>
      <c r="S14" s="47">
        <f>B14+C14+D14+E14+F14+G14+H14+I14+J14+K14</f>
        <v>99.99999999999999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50"/>
    </row>
    <row r="15" spans="1:38" ht="19.5" customHeight="1">
      <c r="A15" s="26">
        <v>42387</v>
      </c>
      <c r="B15" s="18">
        <v>92.895</v>
      </c>
      <c r="C15" s="18">
        <v>2.548</v>
      </c>
      <c r="D15" s="18">
        <v>0.869</v>
      </c>
      <c r="E15" s="18">
        <v>0.121</v>
      </c>
      <c r="F15" s="18">
        <v>0.164</v>
      </c>
      <c r="G15" s="18">
        <v>0.075</v>
      </c>
      <c r="H15" s="18">
        <v>0.036</v>
      </c>
      <c r="I15" s="27">
        <v>2.094</v>
      </c>
      <c r="J15" s="18">
        <v>1.189</v>
      </c>
      <c r="K15" s="18">
        <v>0.009</v>
      </c>
      <c r="L15" s="22" t="s">
        <v>45</v>
      </c>
      <c r="M15" s="27">
        <v>0.726</v>
      </c>
      <c r="N15" s="18">
        <v>8075</v>
      </c>
      <c r="O15" s="18">
        <v>11529</v>
      </c>
      <c r="P15" s="25" t="s">
        <v>47</v>
      </c>
      <c r="Q15" s="21">
        <v>0.006</v>
      </c>
      <c r="R15" s="84" t="s">
        <v>48</v>
      </c>
      <c r="S15" s="13">
        <f>B15+C15+D15+E15+F15+G15+H15+I15+J15+K15</f>
        <v>99.99999999999999</v>
      </c>
      <c r="W15" s="19"/>
      <c r="AA15" s="19"/>
      <c r="AB15" s="19"/>
      <c r="AC15" s="19"/>
      <c r="AH15" s="19"/>
      <c r="AL15" s="19"/>
    </row>
    <row r="16" spans="1:38" ht="19.5" customHeight="1">
      <c r="A16" s="14">
        <v>42394</v>
      </c>
      <c r="B16" s="7">
        <v>94.405</v>
      </c>
      <c r="C16" s="7">
        <v>2.492</v>
      </c>
      <c r="D16" s="7">
        <v>0.726</v>
      </c>
      <c r="E16" s="7">
        <v>0.1</v>
      </c>
      <c r="F16" s="7">
        <v>0.117</v>
      </c>
      <c r="G16" s="7">
        <v>0.048</v>
      </c>
      <c r="H16" s="7">
        <v>0.018</v>
      </c>
      <c r="I16" s="8">
        <v>1.519</v>
      </c>
      <c r="J16" s="7">
        <v>0.566</v>
      </c>
      <c r="K16" s="7">
        <v>0.009</v>
      </c>
      <c r="L16" s="22"/>
      <c r="M16" s="8">
        <v>0.712</v>
      </c>
      <c r="N16" s="7">
        <v>8123</v>
      </c>
      <c r="O16" s="7">
        <v>11719</v>
      </c>
      <c r="P16" s="21"/>
      <c r="Q16" s="21"/>
      <c r="R16" s="21"/>
      <c r="S16" s="13">
        <f>B16+C16+D16+E16+F16+G16+H16+I16+J16+K16</f>
        <v>100.00000000000001</v>
      </c>
      <c r="W16" s="19"/>
      <c r="AA16" s="19"/>
      <c r="AB16" s="19"/>
      <c r="AC16" s="19"/>
      <c r="AH16" s="19"/>
      <c r="AL16" s="19"/>
    </row>
    <row r="17" spans="1:19" ht="19.5" customHeight="1">
      <c r="A17" s="59" t="s">
        <v>39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  <c r="S17" s="13"/>
    </row>
    <row r="18" spans="1:19" s="52" customFormat="1" ht="19.5" customHeight="1">
      <c r="A18" s="14">
        <v>42383</v>
      </c>
      <c r="B18" s="7">
        <v>94.579</v>
      </c>
      <c r="C18" s="7">
        <v>2.57</v>
      </c>
      <c r="D18" s="7">
        <v>0.776</v>
      </c>
      <c r="E18" s="7">
        <v>0.104</v>
      </c>
      <c r="F18" s="7">
        <v>0.15</v>
      </c>
      <c r="G18" s="7">
        <v>0.063</v>
      </c>
      <c r="H18" s="7">
        <v>0.031</v>
      </c>
      <c r="I18" s="7">
        <v>1.445</v>
      </c>
      <c r="J18" s="8">
        <v>0.272</v>
      </c>
      <c r="K18" s="7">
        <v>0.01</v>
      </c>
      <c r="L18" s="22"/>
      <c r="M18" s="8">
        <v>0.71</v>
      </c>
      <c r="N18" s="7">
        <v>8178</v>
      </c>
      <c r="O18" s="7">
        <v>11809</v>
      </c>
      <c r="P18" s="25" t="s">
        <v>47</v>
      </c>
      <c r="Q18" s="21">
        <v>0.007</v>
      </c>
      <c r="R18" s="84" t="s">
        <v>48</v>
      </c>
      <c r="S18" s="47">
        <f>B18+C18+D18+E18+F18+G18+H18+I18+J18+K18</f>
        <v>100</v>
      </c>
    </row>
    <row r="19" spans="1:19" ht="19.5" customHeight="1">
      <c r="A19" s="33">
        <v>42394</v>
      </c>
      <c r="B19" s="7">
        <v>95.106</v>
      </c>
      <c r="C19" s="7">
        <v>2.462</v>
      </c>
      <c r="D19" s="7">
        <v>0.685</v>
      </c>
      <c r="E19" s="7">
        <v>0.091</v>
      </c>
      <c r="F19" s="7">
        <v>0.102</v>
      </c>
      <c r="G19" s="7">
        <v>0.038</v>
      </c>
      <c r="H19" s="7">
        <v>0.017</v>
      </c>
      <c r="I19" s="8">
        <v>1.261</v>
      </c>
      <c r="J19" s="7">
        <v>0.229</v>
      </c>
      <c r="K19" s="7">
        <v>0.009</v>
      </c>
      <c r="L19" s="22" t="s">
        <v>49</v>
      </c>
      <c r="M19" s="8">
        <v>0.705</v>
      </c>
      <c r="N19" s="7">
        <v>8155</v>
      </c>
      <c r="O19" s="7">
        <v>11822</v>
      </c>
      <c r="P19" s="21"/>
      <c r="Q19" s="25"/>
      <c r="R19" s="25"/>
      <c r="S19" s="13">
        <f>B19+C19+D19+E19+F19+G19+H19+I19+J19+K19</f>
        <v>99.99999999999999</v>
      </c>
    </row>
    <row r="20" spans="1:19" ht="19.5" customHeight="1">
      <c r="A20" s="62" t="s">
        <v>29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13"/>
    </row>
    <row r="21" spans="1:19" s="2" customFormat="1" ht="19.5" customHeight="1">
      <c r="A21" s="15">
        <v>42384</v>
      </c>
      <c r="B21" s="8">
        <v>94.689</v>
      </c>
      <c r="C21" s="8">
        <v>2.64</v>
      </c>
      <c r="D21" s="8">
        <v>0.74</v>
      </c>
      <c r="E21" s="8">
        <v>0.089</v>
      </c>
      <c r="F21" s="8">
        <v>0.1</v>
      </c>
      <c r="G21" s="8">
        <v>0.038</v>
      </c>
      <c r="H21" s="8">
        <v>0.011</v>
      </c>
      <c r="I21" s="8">
        <v>1.478</v>
      </c>
      <c r="J21" s="8">
        <v>0.205</v>
      </c>
      <c r="K21" s="8">
        <v>0.01</v>
      </c>
      <c r="L21" s="20"/>
      <c r="M21" s="8">
        <v>0.707</v>
      </c>
      <c r="N21" s="7">
        <v>8156</v>
      </c>
      <c r="O21" s="7">
        <v>11802</v>
      </c>
      <c r="P21" s="25" t="s">
        <v>47</v>
      </c>
      <c r="Q21" s="21">
        <v>0.005</v>
      </c>
      <c r="R21" s="84" t="s">
        <v>48</v>
      </c>
      <c r="S21" s="13">
        <f>B21+C21+D21+E21+F21+G21+H21+I21+J21+K21</f>
        <v>99.99999999999997</v>
      </c>
    </row>
    <row r="22" spans="1:19" s="52" customFormat="1" ht="19.5" customHeight="1">
      <c r="A22" s="24">
        <v>42396</v>
      </c>
      <c r="B22" s="7">
        <v>95.163</v>
      </c>
      <c r="C22" s="7">
        <v>2.444</v>
      </c>
      <c r="D22" s="7">
        <v>0.685</v>
      </c>
      <c r="E22" s="7">
        <v>0.091</v>
      </c>
      <c r="F22" s="7">
        <v>0.102</v>
      </c>
      <c r="G22" s="7">
        <v>0.038</v>
      </c>
      <c r="H22" s="7">
        <v>0.012</v>
      </c>
      <c r="I22" s="8">
        <v>1.232</v>
      </c>
      <c r="J22" s="7">
        <v>0.224</v>
      </c>
      <c r="K22" s="7">
        <v>0.009</v>
      </c>
      <c r="L22" s="22" t="s">
        <v>50</v>
      </c>
      <c r="M22" s="8">
        <v>0.705</v>
      </c>
      <c r="N22" s="7">
        <v>8155</v>
      </c>
      <c r="O22" s="7">
        <v>11826</v>
      </c>
      <c r="P22" s="21"/>
      <c r="Q22" s="25"/>
      <c r="R22" s="25"/>
      <c r="S22" s="47">
        <f>B22+C22+D22+E22+F22+G22+H22+I22+J22+K22</f>
        <v>100</v>
      </c>
    </row>
    <row r="23" spans="1:19" ht="19.5" customHeight="1">
      <c r="A23" s="65" t="s">
        <v>21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13"/>
    </row>
    <row r="24" spans="1:19" ht="21.75" customHeight="1">
      <c r="A24" s="15">
        <v>42373</v>
      </c>
      <c r="B24" s="7">
        <v>91.042</v>
      </c>
      <c r="C24" s="7">
        <v>3.212</v>
      </c>
      <c r="D24" s="7">
        <v>1.372</v>
      </c>
      <c r="E24" s="7">
        <v>0.183</v>
      </c>
      <c r="F24" s="7">
        <v>0.34</v>
      </c>
      <c r="G24" s="7">
        <v>0.12</v>
      </c>
      <c r="H24" s="7">
        <v>0.067</v>
      </c>
      <c r="I24" s="7">
        <v>2.554</v>
      </c>
      <c r="J24" s="7">
        <v>1.099</v>
      </c>
      <c r="K24" s="7">
        <v>0.011</v>
      </c>
      <c r="L24" s="7"/>
      <c r="M24" s="7">
        <v>0.774</v>
      </c>
      <c r="N24" s="16">
        <v>8218</v>
      </c>
      <c r="O24" s="7">
        <v>11586</v>
      </c>
      <c r="P24" s="21"/>
      <c r="Q24" s="25"/>
      <c r="R24" s="25"/>
      <c r="S24" s="13">
        <f>B24+C24+D24+E24+F24+G24+H24+I24+J24+K24</f>
        <v>100.00000000000001</v>
      </c>
    </row>
    <row r="25" spans="1:19" ht="23.25" customHeight="1">
      <c r="A25" s="15">
        <v>42381</v>
      </c>
      <c r="B25" s="7">
        <v>91.434</v>
      </c>
      <c r="C25" s="7">
        <v>3.308</v>
      </c>
      <c r="D25" s="7">
        <v>1.305</v>
      </c>
      <c r="E25" s="7">
        <v>0.158</v>
      </c>
      <c r="F25" s="7">
        <v>0.316</v>
      </c>
      <c r="G25" s="7">
        <v>0.123</v>
      </c>
      <c r="H25" s="7">
        <v>0.065</v>
      </c>
      <c r="I25" s="7">
        <v>2.592</v>
      </c>
      <c r="J25" s="7">
        <v>0.689</v>
      </c>
      <c r="K25" s="7">
        <v>0.01</v>
      </c>
      <c r="L25" s="7"/>
      <c r="M25" s="7">
        <v>0.738</v>
      </c>
      <c r="N25" s="16">
        <v>8236</v>
      </c>
      <c r="O25" s="7">
        <v>11656</v>
      </c>
      <c r="P25" s="25" t="s">
        <v>47</v>
      </c>
      <c r="Q25" s="21">
        <v>0.007</v>
      </c>
      <c r="R25" s="84" t="s">
        <v>48</v>
      </c>
      <c r="S25" s="13">
        <f>B25+C25+D25+E25+F25+G25+H25+I25+J25+K25</f>
        <v>100</v>
      </c>
    </row>
    <row r="26" spans="1:19" ht="23.25" customHeight="1">
      <c r="A26" s="15">
        <v>42387</v>
      </c>
      <c r="B26" s="7">
        <v>91.636</v>
      </c>
      <c r="C26" s="7">
        <v>3.255</v>
      </c>
      <c r="D26" s="7">
        <v>1.269</v>
      </c>
      <c r="E26" s="7">
        <v>0.149</v>
      </c>
      <c r="F26" s="7">
        <v>0.277</v>
      </c>
      <c r="G26" s="7">
        <v>0.108</v>
      </c>
      <c r="H26" s="7">
        <v>0.031</v>
      </c>
      <c r="I26" s="7">
        <v>2.527</v>
      </c>
      <c r="J26" s="7">
        <v>0.737</v>
      </c>
      <c r="K26" s="7">
        <v>0.011</v>
      </c>
      <c r="L26" s="7">
        <v>-18.1</v>
      </c>
      <c r="M26" s="7">
        <v>0.735</v>
      </c>
      <c r="N26" s="16">
        <v>8205</v>
      </c>
      <c r="O26" s="7">
        <v>11637</v>
      </c>
      <c r="P26" s="21"/>
      <c r="Q26" s="25"/>
      <c r="R26" s="25"/>
      <c r="S26" s="13">
        <f>B26+C26+D26+E26+F26+G26+H26+I26+J26+K26</f>
        <v>100</v>
      </c>
    </row>
    <row r="27" spans="1:19" ht="23.25" customHeight="1">
      <c r="A27" s="15">
        <v>42398</v>
      </c>
      <c r="B27" s="7">
        <v>91.886</v>
      </c>
      <c r="C27" s="7">
        <v>2.94</v>
      </c>
      <c r="D27" s="7">
        <v>1.158</v>
      </c>
      <c r="E27" s="7">
        <v>0.15</v>
      </c>
      <c r="F27" s="7">
        <v>0.27</v>
      </c>
      <c r="G27" s="7">
        <v>0.1</v>
      </c>
      <c r="H27" s="7">
        <v>0.06</v>
      </c>
      <c r="I27" s="7">
        <v>2.32</v>
      </c>
      <c r="J27" s="7">
        <v>1.106</v>
      </c>
      <c r="K27" s="7">
        <v>0.01</v>
      </c>
      <c r="L27" s="7"/>
      <c r="M27" s="7">
        <v>0.735</v>
      </c>
      <c r="N27" s="16">
        <v>8164</v>
      </c>
      <c r="O27" s="7">
        <v>11575</v>
      </c>
      <c r="P27" s="21"/>
      <c r="Q27" s="25"/>
      <c r="R27" s="25"/>
      <c r="S27" s="13">
        <f>B27+C27+D27+E27+F27+G27+H27+I27+J27+K27</f>
        <v>99.99999999999999</v>
      </c>
    </row>
    <row r="28" spans="1:19" s="2" customFormat="1" ht="56.25" customHeight="1">
      <c r="A28" s="62" t="s">
        <v>33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  <c r="S28" s="13"/>
    </row>
    <row r="29" spans="1:19" s="2" customFormat="1" ht="18" customHeight="1">
      <c r="A29" s="15">
        <v>42381</v>
      </c>
      <c r="B29" s="8">
        <v>88.452</v>
      </c>
      <c r="C29" s="8">
        <v>4.437</v>
      </c>
      <c r="D29" s="8">
        <v>2.111</v>
      </c>
      <c r="E29" s="8">
        <v>0.239</v>
      </c>
      <c r="F29" s="8">
        <v>0.558</v>
      </c>
      <c r="G29" s="8">
        <v>0.222</v>
      </c>
      <c r="H29" s="8">
        <v>0.083</v>
      </c>
      <c r="I29" s="8">
        <v>2.737</v>
      </c>
      <c r="J29" s="8">
        <v>1.15</v>
      </c>
      <c r="K29" s="8">
        <v>0.011</v>
      </c>
      <c r="L29" s="20"/>
      <c r="M29" s="8">
        <v>0.77</v>
      </c>
      <c r="N29" s="7">
        <v>8455</v>
      </c>
      <c r="O29" s="7">
        <v>11708</v>
      </c>
      <c r="P29" s="25" t="s">
        <v>47</v>
      </c>
      <c r="Q29" s="21">
        <v>0.008</v>
      </c>
      <c r="R29" s="84" t="s">
        <v>48</v>
      </c>
      <c r="S29" s="13">
        <f>B29+C29+D29+E29+F29+G29+H29+I29+J29+K29</f>
        <v>100</v>
      </c>
    </row>
    <row r="30" spans="1:19" s="2" customFormat="1" ht="19.5" customHeight="1">
      <c r="A30" s="15">
        <v>42398</v>
      </c>
      <c r="B30" s="8">
        <v>88.656</v>
      </c>
      <c r="C30" s="8">
        <v>4.206</v>
      </c>
      <c r="D30" s="8">
        <v>2.137</v>
      </c>
      <c r="E30" s="8">
        <v>0.258</v>
      </c>
      <c r="F30" s="8">
        <v>0.579</v>
      </c>
      <c r="G30" s="8">
        <v>0.204</v>
      </c>
      <c r="H30" s="8">
        <v>0.079</v>
      </c>
      <c r="I30" s="8">
        <v>2.653</v>
      </c>
      <c r="J30" s="8">
        <v>1.217</v>
      </c>
      <c r="K30" s="8">
        <v>0.011</v>
      </c>
      <c r="L30" s="20">
        <v>-10.5</v>
      </c>
      <c r="M30" s="8">
        <v>0.769</v>
      </c>
      <c r="N30" s="7">
        <v>8447</v>
      </c>
      <c r="O30" s="7">
        <v>11701</v>
      </c>
      <c r="P30" s="21"/>
      <c r="Q30" s="25"/>
      <c r="R30" s="25"/>
      <c r="S30" s="13">
        <f>B30+C30+D30+E30+F30+G30+H30+I30+J30+K30</f>
        <v>99.99999999999999</v>
      </c>
    </row>
    <row r="31" spans="1:19" s="2" customFormat="1" ht="42" customHeight="1">
      <c r="A31" s="62" t="s">
        <v>32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13">
        <v>0</v>
      </c>
    </row>
    <row r="32" spans="1:19" s="46" customFormat="1" ht="19.5" customHeight="1">
      <c r="A32" s="39">
        <v>42374</v>
      </c>
      <c r="B32" s="40">
        <v>88.161</v>
      </c>
      <c r="C32" s="40">
        <v>3.348</v>
      </c>
      <c r="D32" s="40">
        <v>1.634</v>
      </c>
      <c r="E32" s="40">
        <v>0.232</v>
      </c>
      <c r="F32" s="40">
        <v>0.445</v>
      </c>
      <c r="G32" s="40">
        <v>0.188</v>
      </c>
      <c r="H32" s="40">
        <v>0.13</v>
      </c>
      <c r="I32" s="40">
        <v>3.348</v>
      </c>
      <c r="J32" s="40">
        <v>2.504</v>
      </c>
      <c r="K32" s="40">
        <v>0.01</v>
      </c>
      <c r="L32" s="41"/>
      <c r="M32" s="42">
        <v>0.775</v>
      </c>
      <c r="N32" s="43" t="s">
        <v>43</v>
      </c>
      <c r="O32" s="42">
        <v>11256</v>
      </c>
      <c r="P32" s="41"/>
      <c r="Q32" s="44"/>
      <c r="R32" s="44"/>
      <c r="S32" s="45">
        <f>B32+C32+D32+E32+F32+G32+H32+I32+J32+K32</f>
        <v>100</v>
      </c>
    </row>
    <row r="33" spans="1:19" s="2" customFormat="1" ht="19.5" customHeight="1">
      <c r="A33" s="15">
        <v>42381</v>
      </c>
      <c r="B33" s="8">
        <v>88.389</v>
      </c>
      <c r="C33" s="8">
        <v>4.383</v>
      </c>
      <c r="D33" s="8">
        <v>2.139</v>
      </c>
      <c r="E33" s="8">
        <v>0.238</v>
      </c>
      <c r="F33" s="8">
        <v>0.562</v>
      </c>
      <c r="G33" s="8">
        <v>0.214</v>
      </c>
      <c r="H33" s="8">
        <v>0.071</v>
      </c>
      <c r="I33" s="8">
        <v>2.848</v>
      </c>
      <c r="J33" s="8">
        <v>1.145</v>
      </c>
      <c r="K33" s="8">
        <v>0.011</v>
      </c>
      <c r="L33" s="21"/>
      <c r="M33" s="7">
        <v>0.77</v>
      </c>
      <c r="N33" s="23" t="s">
        <v>44</v>
      </c>
      <c r="O33" s="7">
        <v>11689</v>
      </c>
      <c r="P33" s="21"/>
      <c r="Q33" s="25"/>
      <c r="R33" s="25"/>
      <c r="S33" s="13">
        <f>B33+C33+D33+E33+F33+G33+H33+I33+J33+K33</f>
        <v>99.99999999999997</v>
      </c>
    </row>
    <row r="34" spans="1:19" s="2" customFormat="1" ht="19.5" customHeight="1">
      <c r="A34" s="15">
        <v>42398</v>
      </c>
      <c r="B34" s="8">
        <v>91.678</v>
      </c>
      <c r="C34" s="8">
        <v>3.172</v>
      </c>
      <c r="D34" s="8">
        <v>1.291</v>
      </c>
      <c r="E34" s="8">
        <v>0.16</v>
      </c>
      <c r="F34" s="8">
        <v>0.304</v>
      </c>
      <c r="G34" s="8">
        <v>0.118</v>
      </c>
      <c r="H34" s="8">
        <v>0.075</v>
      </c>
      <c r="I34" s="8">
        <v>2.465</v>
      </c>
      <c r="J34" s="8">
        <v>0.728</v>
      </c>
      <c r="K34" s="8">
        <v>0.009</v>
      </c>
      <c r="L34" s="21">
        <v>-18.9</v>
      </c>
      <c r="M34" s="7">
        <v>0.737</v>
      </c>
      <c r="N34" s="23" t="s">
        <v>46</v>
      </c>
      <c r="O34" s="7">
        <v>11661</v>
      </c>
      <c r="P34" s="25" t="s">
        <v>47</v>
      </c>
      <c r="Q34" s="21">
        <v>0.007</v>
      </c>
      <c r="R34" s="84" t="s">
        <v>48</v>
      </c>
      <c r="S34" s="13">
        <f>B34+C34+D34+E34+F34+G34+H34+I34+J34+K34</f>
        <v>99.99999999999999</v>
      </c>
    </row>
    <row r="35" spans="1:19" s="2" customFormat="1" ht="19.5" customHeight="1">
      <c r="A35" s="59" t="s">
        <v>41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  <c r="S35" s="13"/>
    </row>
    <row r="36" spans="1:19" s="2" customFormat="1" ht="18.75" customHeight="1">
      <c r="A36" s="14">
        <v>42381</v>
      </c>
      <c r="B36" s="8">
        <v>87.668</v>
      </c>
      <c r="C36" s="8">
        <v>2.69</v>
      </c>
      <c r="D36" s="8">
        <v>1.088</v>
      </c>
      <c r="E36" s="8">
        <v>0.185</v>
      </c>
      <c r="F36" s="8">
        <v>0.293</v>
      </c>
      <c r="G36" s="8">
        <v>0.162</v>
      </c>
      <c r="H36" s="8">
        <v>0.116</v>
      </c>
      <c r="I36" s="8">
        <v>4.074</v>
      </c>
      <c r="J36" s="8">
        <v>3.714</v>
      </c>
      <c r="K36" s="8">
        <v>0.01</v>
      </c>
      <c r="L36" s="7"/>
      <c r="M36" s="8">
        <v>0.777</v>
      </c>
      <c r="N36" s="7">
        <v>7836</v>
      </c>
      <c r="O36" s="21">
        <v>10809</v>
      </c>
      <c r="P36" s="25" t="s">
        <v>47</v>
      </c>
      <c r="Q36" s="21">
        <v>0.007</v>
      </c>
      <c r="R36" s="84" t="s">
        <v>48</v>
      </c>
      <c r="S36" s="13">
        <f>B36+C36+D36+E36+F36+G36+H36+I36+J36+K36</f>
        <v>100.00000000000001</v>
      </c>
    </row>
    <row r="37" spans="1:19" s="2" customFormat="1" ht="19.5" customHeight="1">
      <c r="A37" s="24">
        <v>42398</v>
      </c>
      <c r="B37" s="8">
        <v>87.807</v>
      </c>
      <c r="C37" s="8">
        <v>2.402</v>
      </c>
      <c r="D37" s="8">
        <v>1.054</v>
      </c>
      <c r="E37" s="8">
        <v>0.192</v>
      </c>
      <c r="F37" s="8">
        <v>0.285</v>
      </c>
      <c r="G37" s="8">
        <v>0.165</v>
      </c>
      <c r="H37" s="8">
        <v>0.128</v>
      </c>
      <c r="I37" s="8">
        <v>3.897</v>
      </c>
      <c r="J37" s="8">
        <v>4.062</v>
      </c>
      <c r="K37" s="8">
        <v>0.008</v>
      </c>
      <c r="L37" s="34">
        <v>-16.9</v>
      </c>
      <c r="M37" s="8">
        <v>0.779</v>
      </c>
      <c r="N37" s="7">
        <v>7804</v>
      </c>
      <c r="O37" s="21">
        <v>10756</v>
      </c>
      <c r="P37" s="83"/>
      <c r="Q37" s="25"/>
      <c r="R37" s="25"/>
      <c r="S37" s="37">
        <f>B37+C37+D37+E37+F37+G37+H37+I37+J37+K37</f>
        <v>100</v>
      </c>
    </row>
    <row r="38" spans="1:19" s="2" customFormat="1" ht="19.5" customHeight="1">
      <c r="A38" s="59" t="s">
        <v>31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  <c r="S38" s="13"/>
    </row>
    <row r="39" spans="1:19" s="2" customFormat="1" ht="19.5" customHeight="1">
      <c r="A39" s="38">
        <v>42384</v>
      </c>
      <c r="B39" s="8">
        <v>94.017</v>
      </c>
      <c r="C39" s="8">
        <v>2.674</v>
      </c>
      <c r="D39" s="8">
        <v>0.85</v>
      </c>
      <c r="E39" s="8">
        <v>0.099</v>
      </c>
      <c r="F39" s="8">
        <v>0.142</v>
      </c>
      <c r="G39" s="8">
        <v>0.063</v>
      </c>
      <c r="H39" s="8">
        <v>0.024</v>
      </c>
      <c r="I39" s="8">
        <v>1.844</v>
      </c>
      <c r="J39" s="8">
        <v>0.277</v>
      </c>
      <c r="K39" s="8">
        <v>0.01</v>
      </c>
      <c r="L39" s="7"/>
      <c r="M39" s="8">
        <v>0.713</v>
      </c>
      <c r="N39" s="7">
        <v>8157</v>
      </c>
      <c r="O39" s="7">
        <v>11752</v>
      </c>
      <c r="P39" s="21"/>
      <c r="Q39" s="25"/>
      <c r="R39" s="25"/>
      <c r="S39" s="13">
        <f>B39+C39+D39+E39+F39+G39+H39+I39+J39+K39</f>
        <v>100</v>
      </c>
    </row>
    <row r="40" spans="1:19" s="2" customFormat="1" ht="19.5" customHeight="1">
      <c r="A40" s="35">
        <v>42391</v>
      </c>
      <c r="B40" s="8">
        <v>92.959</v>
      </c>
      <c r="C40" s="8">
        <v>3.022</v>
      </c>
      <c r="D40" s="8">
        <v>0.998</v>
      </c>
      <c r="E40" s="8">
        <v>0.126</v>
      </c>
      <c r="F40" s="36">
        <v>0.219</v>
      </c>
      <c r="G40" s="8">
        <v>0.087</v>
      </c>
      <c r="H40" s="36">
        <v>0.03</v>
      </c>
      <c r="I40" s="8">
        <v>2.205</v>
      </c>
      <c r="J40" s="36">
        <v>0.344</v>
      </c>
      <c r="K40" s="8">
        <v>0.01</v>
      </c>
      <c r="L40" s="34"/>
      <c r="M40" s="8">
        <v>0.723</v>
      </c>
      <c r="N40" s="34">
        <v>8192</v>
      </c>
      <c r="O40" s="7">
        <v>11724</v>
      </c>
      <c r="P40" s="25" t="s">
        <v>47</v>
      </c>
      <c r="Q40" s="21">
        <v>0.007</v>
      </c>
      <c r="R40" s="84" t="s">
        <v>48</v>
      </c>
      <c r="S40" s="13">
        <f>B40+C40+D40+E40+F40+G40+H40+I40+J40+K40</f>
        <v>100.00000000000001</v>
      </c>
    </row>
    <row r="41" spans="1:19" s="2" customFormat="1" ht="19.5" customHeight="1">
      <c r="A41" s="62" t="s">
        <v>30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13"/>
    </row>
    <row r="42" spans="1:19" ht="23.25" customHeight="1">
      <c r="A42" s="15">
        <v>42384</v>
      </c>
      <c r="B42" s="7">
        <v>91.673</v>
      </c>
      <c r="C42" s="7">
        <v>2.844</v>
      </c>
      <c r="D42" s="7">
        <v>0.795</v>
      </c>
      <c r="E42" s="7">
        <v>0.134</v>
      </c>
      <c r="F42" s="7">
        <v>0.189</v>
      </c>
      <c r="G42" s="7">
        <v>0.108</v>
      </c>
      <c r="H42" s="7">
        <v>0.071</v>
      </c>
      <c r="I42" s="7">
        <v>4.099</v>
      </c>
      <c r="J42" s="7">
        <v>0.076</v>
      </c>
      <c r="K42" s="7">
        <v>0.011</v>
      </c>
      <c r="L42" s="7"/>
      <c r="M42" s="7">
        <v>0.727</v>
      </c>
      <c r="N42" s="16">
        <v>8039</v>
      </c>
      <c r="O42" s="7">
        <v>11473</v>
      </c>
      <c r="P42" s="21"/>
      <c r="Q42" s="25"/>
      <c r="R42" s="25"/>
      <c r="S42" s="13">
        <f>B42+C42+D42+E42+F42+G42+H42+I42+J42+K42</f>
        <v>99.99999999999999</v>
      </c>
    </row>
    <row r="43" spans="1:19" s="2" customFormat="1" ht="19.5" customHeight="1">
      <c r="A43" s="59" t="s">
        <v>38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1"/>
      <c r="S43" s="13"/>
    </row>
    <row r="44" spans="1:19" s="2" customFormat="1" ht="19.5" customHeight="1">
      <c r="A44" s="35">
        <v>42384</v>
      </c>
      <c r="B44" s="8">
        <v>95.037</v>
      </c>
      <c r="C44" s="8">
        <v>2.478</v>
      </c>
      <c r="D44" s="8">
        <v>0.684</v>
      </c>
      <c r="E44" s="8">
        <v>0.087</v>
      </c>
      <c r="F44" s="36">
        <v>0.093</v>
      </c>
      <c r="G44" s="8">
        <v>0.036</v>
      </c>
      <c r="H44" s="36">
        <v>0.016</v>
      </c>
      <c r="I44" s="8">
        <v>1.351</v>
      </c>
      <c r="J44" s="36">
        <v>0.207</v>
      </c>
      <c r="K44" s="8">
        <v>0.011</v>
      </c>
      <c r="L44" s="34"/>
      <c r="M44" s="8">
        <v>0.705</v>
      </c>
      <c r="N44" s="34">
        <v>8147</v>
      </c>
      <c r="O44" s="7">
        <v>11811</v>
      </c>
      <c r="P44" s="21"/>
      <c r="Q44" s="25"/>
      <c r="R44" s="25"/>
      <c r="S44" s="13">
        <f>B44+C44+D44+E44+F44+G44+H44+I44+J44+K44</f>
        <v>100</v>
      </c>
    </row>
    <row r="45" spans="1:19" s="2" customFormat="1" ht="19.5" customHeight="1">
      <c r="A45" s="35">
        <v>42391</v>
      </c>
      <c r="B45" s="8">
        <v>94.365</v>
      </c>
      <c r="C45" s="8">
        <v>2.758</v>
      </c>
      <c r="D45" s="8">
        <v>0.764</v>
      </c>
      <c r="E45" s="8">
        <v>0.089</v>
      </c>
      <c r="F45" s="36">
        <v>0.105</v>
      </c>
      <c r="G45" s="8">
        <v>0.038</v>
      </c>
      <c r="H45" s="36">
        <v>0.013</v>
      </c>
      <c r="I45" s="8">
        <v>1.607</v>
      </c>
      <c r="J45" s="36">
        <v>0.249</v>
      </c>
      <c r="K45" s="8">
        <v>0.01</v>
      </c>
      <c r="L45" s="34">
        <v>-21.4</v>
      </c>
      <c r="M45" s="8">
        <v>0.71</v>
      </c>
      <c r="N45" s="34">
        <v>8154</v>
      </c>
      <c r="O45" s="7">
        <v>11780</v>
      </c>
      <c r="P45" s="21" t="s">
        <v>47</v>
      </c>
      <c r="Q45" s="21">
        <v>0.007</v>
      </c>
      <c r="R45" s="84" t="s">
        <v>48</v>
      </c>
      <c r="S45" s="13">
        <f>B14+C14+D14+E14+F14+G14+H14+I14+J14+K14</f>
        <v>99.99999999999999</v>
      </c>
    </row>
    <row r="46" spans="1:21" ht="27" customHeight="1">
      <c r="A46" s="4"/>
      <c r="B46" s="4"/>
      <c r="C46" s="4"/>
      <c r="D46" s="4"/>
      <c r="E46" s="4"/>
      <c r="F46" s="4"/>
      <c r="G46" s="4"/>
      <c r="H46" s="4"/>
      <c r="I46" s="9"/>
      <c r="J46" s="4"/>
      <c r="K46" s="4"/>
      <c r="L46" s="4"/>
      <c r="M46" s="4"/>
      <c r="N46" s="4"/>
      <c r="O46" s="4"/>
      <c r="P46" s="4"/>
      <c r="Q46" s="4"/>
      <c r="R46" s="4"/>
      <c r="S46" s="17"/>
      <c r="T46" s="3"/>
      <c r="U46" s="3"/>
    </row>
    <row r="47" spans="1:21" ht="16.5" customHeight="1">
      <c r="A47" s="55" t="s">
        <v>51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17"/>
      <c r="T47" s="3"/>
      <c r="U47" s="3"/>
    </row>
    <row r="48" spans="1:21" s="32" customFormat="1" ht="35.25" customHeight="1">
      <c r="A48" s="57" t="s">
        <v>26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30"/>
      <c r="T48" s="31"/>
      <c r="U48" s="31"/>
    </row>
    <row r="49" spans="1:21" ht="18" customHeight="1">
      <c r="A49" s="55" t="s">
        <v>37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3"/>
      <c r="T49" s="3"/>
      <c r="U49" s="3"/>
    </row>
    <row r="50" spans="1:21" ht="16.5" customHeight="1">
      <c r="A50" s="57" t="s">
        <v>25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"/>
      <c r="T50" s="5"/>
      <c r="U50" s="5"/>
    </row>
    <row r="51" spans="1:21" ht="19.5" customHeight="1">
      <c r="A51" s="72"/>
      <c r="B51" s="72"/>
      <c r="C51" s="72"/>
      <c r="D51" s="72"/>
      <c r="E51" s="72"/>
      <c r="F51" s="72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5"/>
      <c r="T51" s="5"/>
      <c r="U51" s="5"/>
    </row>
    <row r="52" spans="1:21" ht="15.75">
      <c r="A52" s="68"/>
      <c r="B52" s="68"/>
      <c r="C52" s="6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 t="s">
        <v>20</v>
      </c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:21" ht="15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5"/>
      <c r="T720" s="5"/>
      <c r="U720" s="5"/>
    </row>
    <row r="721" spans="1:21" ht="15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5"/>
      <c r="T721" s="5"/>
      <c r="U721" s="5"/>
    </row>
    <row r="722" spans="1:21" ht="15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5"/>
      <c r="T722" s="5"/>
      <c r="U722" s="5"/>
    </row>
    <row r="723" spans="1:21" ht="15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5"/>
      <c r="T795" s="5"/>
      <c r="U795" s="5"/>
    </row>
    <row r="796" spans="19:21" ht="15.75">
      <c r="S796" s="5"/>
      <c r="T796" s="5"/>
      <c r="U796" s="5"/>
    </row>
    <row r="797" spans="19:21" ht="15.75">
      <c r="S797" s="5"/>
      <c r="T797" s="5"/>
      <c r="U797" s="5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  <row r="999" spans="19:21" ht="15.75">
      <c r="S999" s="6"/>
      <c r="T999" s="6"/>
      <c r="U999" s="6"/>
    </row>
    <row r="1000" spans="19:21" ht="15.75">
      <c r="S1000" s="6"/>
      <c r="T1000" s="6"/>
      <c r="U1000" s="6"/>
    </row>
    <row r="1001" spans="19:21" ht="15.75">
      <c r="S1001" s="6"/>
      <c r="T1001" s="6"/>
      <c r="U1001" s="6"/>
    </row>
  </sheetData>
  <sheetProtection/>
  <mergeCells count="46">
    <mergeCell ref="A50:R50"/>
    <mergeCell ref="Q9:Q11"/>
    <mergeCell ref="G10:G11"/>
    <mergeCell ref="D10:D11"/>
    <mergeCell ref="R9:R11"/>
    <mergeCell ref="C10:C11"/>
    <mergeCell ref="M9:M10"/>
    <mergeCell ref="L9:L11"/>
    <mergeCell ref="N9:N10"/>
    <mergeCell ref="H10:H11"/>
    <mergeCell ref="A5:R5"/>
    <mergeCell ref="A6:R6"/>
    <mergeCell ref="A7:R7"/>
    <mergeCell ref="A9:A11"/>
    <mergeCell ref="B9:K9"/>
    <mergeCell ref="F10:F11"/>
    <mergeCell ref="O9:O10"/>
    <mergeCell ref="P9:P11"/>
    <mergeCell ref="A52:C52"/>
    <mergeCell ref="E10:E11"/>
    <mergeCell ref="M11:O11"/>
    <mergeCell ref="I10:I11"/>
    <mergeCell ref="A12:R12"/>
    <mergeCell ref="K10:K11"/>
    <mergeCell ref="A28:R28"/>
    <mergeCell ref="A51:R51"/>
    <mergeCell ref="A31:R31"/>
    <mergeCell ref="J10:J11"/>
    <mergeCell ref="A43:R43"/>
    <mergeCell ref="A38:R38"/>
    <mergeCell ref="A17:R17"/>
    <mergeCell ref="A20:R20"/>
    <mergeCell ref="A35:R35"/>
    <mergeCell ref="A41:R41"/>
    <mergeCell ref="A23:R23"/>
    <mergeCell ref="N1:R1"/>
    <mergeCell ref="N3:R3"/>
    <mergeCell ref="A49:R49"/>
    <mergeCell ref="N2:R2"/>
    <mergeCell ref="A47:R47"/>
    <mergeCell ref="A48:R48"/>
    <mergeCell ref="A1:F1"/>
    <mergeCell ref="A2:F2"/>
    <mergeCell ref="A3:F3"/>
    <mergeCell ref="B10:B11"/>
  </mergeCells>
  <printOptions horizontalCentered="1"/>
  <pageMargins left="0.1968503937007874" right="0.1968503937007874" top="0.984251968503937" bottom="0.15748031496062992" header="0.1968503937007874" footer="0.1968503937007874"/>
  <pageSetup fitToHeight="7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2016-02-01T08:47:28Z</cp:lastPrinted>
  <dcterms:created xsi:type="dcterms:W3CDTF">2001-04-13T11:24:39Z</dcterms:created>
  <dcterms:modified xsi:type="dcterms:W3CDTF">2016-02-01T08:52:39Z</dcterms:modified>
  <cp:category/>
  <cp:version/>
  <cp:contentType/>
  <cp:contentStatus/>
</cp:coreProperties>
</file>