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755" windowWidth="19440" windowHeight="10680" tabRatio="587" activeTab="0"/>
  </bookViews>
  <sheets>
    <sheet name="Мариупольгаз Волод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<sst xmlns="http://schemas.openxmlformats.org/spreadsheetml/2006/main" count="36" uniqueCount="36">
  <si>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</si>
  <si>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</si>
  <si>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</si>
  <si>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</si>
  <si>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</si>
  <si>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</si>
  <si>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</si>
  <si>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</si>
  <si>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</si>
  <si>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</si>
  <si>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</si>
  <si>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</si>
  <si>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</si>
  <si>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</si>
  <si>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</si>
  <si>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</si>
  <si>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</si>
  <si>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</si>
  <si>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</si>
  <si>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</si>
  <si>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</si>
  <si>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</si>
  <si>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</si>
  <si>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</si>
  <si>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</si>
  <si>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ПАСПОРТ ФІЗИКО-ХІМІЧНИХ ПОКАЗНИКІВ ПРИРОДНОГО  ГАЗУ</t>
  </si>
  <si>
    <t>переданного Краматорським ЛВУМГ філії "УМГ "ХАРКІВТРАНСГАЗ" по ГРС Володарськ  та прийнятого ПАТ " Маріупольгаз"</t>
  </si>
  <si>
    <t>Сєвєродонецьке ЛВУ МГ</t>
  </si>
  <si>
    <t xml:space="preserve"> Інженер ВХАЛ  Сєвєродонецького ЛВУ МГ                                                    Єрьоменко М.О.                                                      </t>
  </si>
  <si>
    <t xml:space="preserve"> Керівник лабораторії, де здійнювались аналізи газу  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</si>
  <si>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19.10.2015р.</t>
  </si>
  <si>
    <t>за  період з 01.01.2016 р. по 31.01.2016р.</t>
  </si>
  <si>
    <t>28.01.16.</t>
  </si>
  <si>
    <t xml:space="preserve">Головний інженер Сєвєродонецького ЛВУ МГ                                            Кошель В.Ю.                                                       </t>
  </si>
  <si>
    <t>відс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</si>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</sst>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201" fontId="4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198" fontId="4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201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29">
      <selection activeCell="A46" sqref="A46:IV46"/>
    </sheetView>
  </sheetViews>
  <sheetFormatPr defaultColWidth="8.796875" defaultRowHeight="15"/>
  <cols>
    <col min="1" max="1" width="7" style="1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63" t="s">
        <v>20</v>
      </c>
      <c r="B1" s="63"/>
      <c r="C1" s="63"/>
      <c r="D1" s="63"/>
      <c r="E1" s="63"/>
      <c r="F1" s="63"/>
      <c r="N1" s="63" t="s">
        <v>22</v>
      </c>
      <c r="O1" s="62"/>
      <c r="P1" s="62"/>
      <c r="Q1" s="62"/>
      <c r="R1" s="62"/>
    </row>
    <row r="2" spans="1:18" ht="15.75">
      <c r="A2" s="63" t="s">
        <v>21</v>
      </c>
      <c r="B2" s="63"/>
      <c r="C2" s="63"/>
      <c r="D2" s="63"/>
      <c r="E2" s="63"/>
      <c r="F2" s="63"/>
      <c r="G2" s="29"/>
      <c r="N2" s="63" t="s">
        <v>30</v>
      </c>
      <c r="O2" s="62"/>
      <c r="P2" s="62"/>
      <c r="Q2" s="62"/>
      <c r="R2" s="62"/>
    </row>
    <row r="3" spans="1:18" ht="15.75">
      <c r="A3" s="63" t="s">
        <v>27</v>
      </c>
      <c r="B3" s="63"/>
      <c r="C3" s="63"/>
      <c r="D3" s="63"/>
      <c r="E3" s="63"/>
      <c r="F3" s="63"/>
      <c r="N3" s="63" t="s">
        <v>23</v>
      </c>
      <c r="O3" s="62"/>
      <c r="P3" s="62"/>
      <c r="Q3" s="62"/>
      <c r="R3" s="62"/>
    </row>
    <row r="6" spans="1:20" s="1" customFormat="1" ht="17.25" customHeight="1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2"/>
      <c r="T6" s="12"/>
    </row>
    <row r="7" spans="1:20" s="1" customFormat="1" ht="21.75" customHeight="1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2"/>
      <c r="T7" s="12"/>
    </row>
    <row r="8" spans="1:20" s="1" customFormat="1" ht="20.25" customHeight="1">
      <c r="A8" s="45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3"/>
      <c r="T8" s="13"/>
    </row>
    <row r="9" spans="1:20" s="1" customFormat="1" ht="20.25" customHeight="1" thickBot="1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</row>
    <row r="10" spans="1:20" s="1" customFormat="1" ht="28.5" customHeight="1">
      <c r="A10" s="46" t="s">
        <v>0</v>
      </c>
      <c r="B10" s="48" t="s">
        <v>15</v>
      </c>
      <c r="C10" s="48"/>
      <c r="D10" s="48"/>
      <c r="E10" s="48"/>
      <c r="F10" s="48"/>
      <c r="G10" s="48"/>
      <c r="H10" s="48"/>
      <c r="I10" s="48"/>
      <c r="J10" s="48"/>
      <c r="K10" s="48"/>
      <c r="L10" s="53" t="s">
        <v>19</v>
      </c>
      <c r="M10" s="53" t="s">
        <v>1</v>
      </c>
      <c r="N10" s="53" t="s">
        <v>14</v>
      </c>
      <c r="O10" s="53" t="s">
        <v>2</v>
      </c>
      <c r="P10" s="49" t="s">
        <v>16</v>
      </c>
      <c r="Q10" s="49" t="s">
        <v>17</v>
      </c>
      <c r="R10" s="51" t="s">
        <v>18</v>
      </c>
      <c r="S10" s="11"/>
      <c r="T10" s="11"/>
    </row>
    <row r="11" spans="1:18" ht="27.75" customHeight="1">
      <c r="A11" s="47"/>
      <c r="B11" s="50" t="s">
        <v>3</v>
      </c>
      <c r="C11" s="50" t="s">
        <v>4</v>
      </c>
      <c r="D11" s="50" t="s">
        <v>5</v>
      </c>
      <c r="E11" s="50" t="s">
        <v>6</v>
      </c>
      <c r="F11" s="50" t="s">
        <v>7</v>
      </c>
      <c r="G11" s="50" t="s">
        <v>8</v>
      </c>
      <c r="H11" s="50" t="s">
        <v>10</v>
      </c>
      <c r="I11" s="50" t="s">
        <v>9</v>
      </c>
      <c r="J11" s="50" t="s">
        <v>11</v>
      </c>
      <c r="K11" s="50" t="s">
        <v>12</v>
      </c>
      <c r="L11" s="54"/>
      <c r="M11" s="54"/>
      <c r="N11" s="54"/>
      <c r="O11" s="54"/>
      <c r="P11" s="50"/>
      <c r="Q11" s="50"/>
      <c r="R11" s="52"/>
    </row>
    <row r="12" spans="1:18" ht="27.75" customHeight="1">
      <c r="A12" s="47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4"/>
      <c r="M12" s="54" t="s">
        <v>13</v>
      </c>
      <c r="N12" s="54"/>
      <c r="O12" s="54"/>
      <c r="P12" s="50"/>
      <c r="Q12" s="50"/>
      <c r="R12" s="52"/>
    </row>
    <row r="13" spans="1:19" ht="15.75">
      <c r="A13" s="35">
        <v>42370</v>
      </c>
      <c r="B13" s="19">
        <v>95.0091</v>
      </c>
      <c r="C13" s="19">
        <v>2.5395</v>
      </c>
      <c r="D13" s="19">
        <v>0.6335</v>
      </c>
      <c r="E13" s="19">
        <v>0.1092</v>
      </c>
      <c r="F13" s="19">
        <v>0.1306</v>
      </c>
      <c r="G13" s="19">
        <v>0.0444</v>
      </c>
      <c r="H13" s="19">
        <v>0.0117</v>
      </c>
      <c r="I13" s="19">
        <v>1.3848</v>
      </c>
      <c r="J13" s="19">
        <v>0.1372</v>
      </c>
      <c r="K13" s="19"/>
      <c r="L13" s="26"/>
      <c r="M13" s="19">
        <v>0.7046</v>
      </c>
      <c r="N13" s="20">
        <v>8159</v>
      </c>
      <c r="O13" s="20">
        <v>11828</v>
      </c>
      <c r="P13" s="3"/>
      <c r="Q13" s="3"/>
      <c r="R13" s="21"/>
      <c r="S13" s="14">
        <f aca="true" t="shared" si="0" ref="S13:S35">B13+C13+D13+E13+F13+G13+H13+I13+J13+K13</f>
        <v>100</v>
      </c>
    </row>
    <row r="14" spans="1:19" ht="15.75">
      <c r="A14" s="41">
        <v>42371</v>
      </c>
      <c r="B14" s="19">
        <v>95.0166</v>
      </c>
      <c r="C14" s="19">
        <v>2.5737</v>
      </c>
      <c r="D14" s="19">
        <v>0.6261</v>
      </c>
      <c r="E14" s="19">
        <v>0.1125</v>
      </c>
      <c r="F14" s="19">
        <v>0.1328</v>
      </c>
      <c r="G14" s="19">
        <v>0.0433</v>
      </c>
      <c r="H14" s="19">
        <v>0.0117</v>
      </c>
      <c r="I14" s="19">
        <v>1.3376</v>
      </c>
      <c r="J14" s="19">
        <v>0.1457</v>
      </c>
      <c r="K14" s="19"/>
      <c r="L14" s="26"/>
      <c r="M14" s="19">
        <v>0.7047</v>
      </c>
      <c r="N14" s="20">
        <v>8164.5</v>
      </c>
      <c r="O14" s="20">
        <v>11835</v>
      </c>
      <c r="P14" s="7"/>
      <c r="Q14" s="7"/>
      <c r="R14" s="9"/>
      <c r="S14" s="14">
        <f t="shared" si="0"/>
        <v>100</v>
      </c>
    </row>
    <row r="15" spans="1:19" ht="15.75">
      <c r="A15" s="37">
        <v>42372</v>
      </c>
      <c r="B15" s="19">
        <v>94.9622</v>
      </c>
      <c r="C15" s="19">
        <v>2.6086</v>
      </c>
      <c r="D15" s="19">
        <v>0.6302</v>
      </c>
      <c r="E15" s="19">
        <v>0.1151</v>
      </c>
      <c r="F15" s="19">
        <v>0.1374</v>
      </c>
      <c r="G15" s="19">
        <v>0.0433</v>
      </c>
      <c r="H15" s="19">
        <v>0.012</v>
      </c>
      <c r="I15" s="19">
        <v>1.3391</v>
      </c>
      <c r="J15" s="19">
        <v>0.1522</v>
      </c>
      <c r="K15" s="19"/>
      <c r="L15" s="26"/>
      <c r="M15" s="19">
        <v>0.705</v>
      </c>
      <c r="N15" s="20">
        <v>8168</v>
      </c>
      <c r="O15" s="20">
        <v>11836</v>
      </c>
      <c r="P15" s="3"/>
      <c r="Q15" s="3"/>
      <c r="R15" s="21"/>
      <c r="S15" s="14">
        <f t="shared" si="0"/>
        <v>100.00009999999999</v>
      </c>
    </row>
    <row r="16" spans="1:19" ht="15.75">
      <c r="A16" s="37">
        <v>42373</v>
      </c>
      <c r="B16" s="19">
        <v>94.8987</v>
      </c>
      <c r="C16" s="19">
        <v>2.6297</v>
      </c>
      <c r="D16" s="19">
        <v>0.6399</v>
      </c>
      <c r="E16" s="19">
        <v>0.1189</v>
      </c>
      <c r="F16" s="19">
        <v>0.1466</v>
      </c>
      <c r="G16" s="19">
        <v>0.0447</v>
      </c>
      <c r="H16" s="19">
        <v>0.0129</v>
      </c>
      <c r="I16" s="19">
        <v>1.3552</v>
      </c>
      <c r="J16" s="19">
        <v>0.1533</v>
      </c>
      <c r="K16" s="19"/>
      <c r="L16" s="7"/>
      <c r="M16" s="19">
        <v>0.7058</v>
      </c>
      <c r="N16" s="20">
        <v>8172</v>
      </c>
      <c r="O16" s="20">
        <v>11836.6</v>
      </c>
      <c r="P16" s="3"/>
      <c r="Q16" s="3"/>
      <c r="R16" s="21"/>
      <c r="S16" s="14">
        <f t="shared" si="0"/>
        <v>99.99990000000001</v>
      </c>
    </row>
    <row r="17" spans="1:19" ht="15.75">
      <c r="A17" s="38">
        <v>42374</v>
      </c>
      <c r="B17" s="19">
        <v>94.9364</v>
      </c>
      <c r="C17" s="19">
        <v>2.6135</v>
      </c>
      <c r="D17" s="19">
        <v>0.6309</v>
      </c>
      <c r="E17" s="19">
        <v>0.1212</v>
      </c>
      <c r="F17" s="19">
        <v>0.1487</v>
      </c>
      <c r="G17" s="19">
        <v>0.0471</v>
      </c>
      <c r="H17" s="19">
        <v>0.0137</v>
      </c>
      <c r="I17" s="19">
        <v>1.3266</v>
      </c>
      <c r="J17" s="19">
        <v>0.1619</v>
      </c>
      <c r="K17" s="19"/>
      <c r="L17" s="7"/>
      <c r="M17" s="19">
        <v>0.7057</v>
      </c>
      <c r="N17" s="20">
        <v>8173</v>
      </c>
      <c r="O17" s="20">
        <v>11839</v>
      </c>
      <c r="P17" s="3"/>
      <c r="Q17" s="3"/>
      <c r="R17" s="21"/>
      <c r="S17" s="14">
        <f t="shared" si="0"/>
        <v>100.00000000000001</v>
      </c>
    </row>
    <row r="18" spans="1:19" ht="15.75">
      <c r="A18" s="41">
        <v>42375</v>
      </c>
      <c r="B18" s="19">
        <v>94.9834</v>
      </c>
      <c r="C18" s="19">
        <v>2.6289</v>
      </c>
      <c r="D18" s="19">
        <v>0.629</v>
      </c>
      <c r="E18" s="19">
        <v>0.1035</v>
      </c>
      <c r="F18" s="19">
        <v>0.1168</v>
      </c>
      <c r="G18" s="19">
        <v>0.0484</v>
      </c>
      <c r="H18" s="19">
        <v>0.0145</v>
      </c>
      <c r="I18" s="19">
        <v>1.3116</v>
      </c>
      <c r="J18" s="19">
        <v>0.164</v>
      </c>
      <c r="K18" s="19"/>
      <c r="L18" s="7"/>
      <c r="M18" s="19">
        <v>0.705</v>
      </c>
      <c r="N18" s="20">
        <v>8166</v>
      </c>
      <c r="O18" s="20">
        <v>11836</v>
      </c>
      <c r="P18" s="3"/>
      <c r="Q18" s="3"/>
      <c r="R18" s="21"/>
      <c r="S18" s="14">
        <f t="shared" si="0"/>
        <v>100.0001</v>
      </c>
    </row>
    <row r="19" spans="1:19" s="2" customFormat="1" ht="15.75">
      <c r="A19" s="37">
        <v>42376</v>
      </c>
      <c r="B19" s="19">
        <v>94.9056</v>
      </c>
      <c r="C19" s="19">
        <v>2.6794</v>
      </c>
      <c r="D19" s="19">
        <v>0.6389</v>
      </c>
      <c r="E19" s="19">
        <v>0.0987</v>
      </c>
      <c r="F19" s="19">
        <v>0.1124</v>
      </c>
      <c r="G19" s="19">
        <v>0.0482</v>
      </c>
      <c r="H19" s="19">
        <v>0.0175</v>
      </c>
      <c r="I19" s="19">
        <v>1.3482</v>
      </c>
      <c r="J19" s="19">
        <v>0.1509</v>
      </c>
      <c r="K19" s="19"/>
      <c r="L19" s="7"/>
      <c r="M19" s="19">
        <v>0.7052</v>
      </c>
      <c r="N19" s="20">
        <v>8168.166</v>
      </c>
      <c r="O19" s="20">
        <v>11835.39</v>
      </c>
      <c r="P19" s="7"/>
      <c r="Q19" s="7"/>
      <c r="R19" s="9"/>
      <c r="S19" s="14">
        <f t="shared" si="0"/>
        <v>99.9998</v>
      </c>
    </row>
    <row r="20" spans="1:19" s="2" customFormat="1" ht="15.75">
      <c r="A20" s="38">
        <v>42377</v>
      </c>
      <c r="B20" s="19">
        <v>94.8999</v>
      </c>
      <c r="C20" s="19">
        <v>2.6325</v>
      </c>
      <c r="D20" s="19">
        <v>0.6463</v>
      </c>
      <c r="E20" s="19">
        <v>0.0962</v>
      </c>
      <c r="F20" s="19">
        <v>0.1119</v>
      </c>
      <c r="G20" s="19">
        <v>0.0476</v>
      </c>
      <c r="H20" s="19">
        <v>0.0179</v>
      </c>
      <c r="I20" s="19">
        <v>1.3902</v>
      </c>
      <c r="J20" s="19">
        <v>0.1575</v>
      </c>
      <c r="K20" s="19"/>
      <c r="L20" s="7"/>
      <c r="M20" s="19">
        <v>0.7053</v>
      </c>
      <c r="N20" s="20">
        <v>8161.673</v>
      </c>
      <c r="O20" s="20">
        <v>11825.78</v>
      </c>
      <c r="P20" s="34"/>
      <c r="Q20" s="34"/>
      <c r="R20" s="34"/>
      <c r="S20" s="14">
        <f t="shared" si="0"/>
        <v>100</v>
      </c>
    </row>
    <row r="21" spans="1:19" s="2" customFormat="1" ht="15.75">
      <c r="A21" s="41">
        <v>42378</v>
      </c>
      <c r="B21" s="19">
        <v>94.7873</v>
      </c>
      <c r="C21" s="19">
        <v>2.7057</v>
      </c>
      <c r="D21" s="19">
        <v>0.6371</v>
      </c>
      <c r="E21" s="19">
        <v>0.0955</v>
      </c>
      <c r="F21" s="19">
        <v>0.1111</v>
      </c>
      <c r="G21" s="19">
        <v>0.0474</v>
      </c>
      <c r="H21" s="19">
        <v>0.0174</v>
      </c>
      <c r="I21" s="19">
        <v>1.4183</v>
      </c>
      <c r="J21" s="19">
        <v>0.1801</v>
      </c>
      <c r="K21" s="43"/>
      <c r="L21" s="7"/>
      <c r="M21" s="19">
        <v>0.706</v>
      </c>
      <c r="N21" s="20">
        <v>8160.601</v>
      </c>
      <c r="O21" s="20">
        <v>11818.35</v>
      </c>
      <c r="P21" s="7"/>
      <c r="Q21" s="7"/>
      <c r="R21" s="9"/>
      <c r="S21" s="14">
        <f t="shared" si="0"/>
        <v>99.99989999999998</v>
      </c>
    </row>
    <row r="22" spans="1:19" s="2" customFormat="1" ht="15.75">
      <c r="A22" s="39">
        <v>42379</v>
      </c>
      <c r="B22" s="19">
        <v>94.5642</v>
      </c>
      <c r="C22" s="19">
        <v>2.7595</v>
      </c>
      <c r="D22" s="19">
        <v>0.6401</v>
      </c>
      <c r="E22" s="19">
        <v>0.0915</v>
      </c>
      <c r="F22" s="19">
        <v>0.1075</v>
      </c>
      <c r="G22" s="19">
        <v>0.0463</v>
      </c>
      <c r="H22" s="19">
        <v>0.0173</v>
      </c>
      <c r="I22" s="19">
        <v>1.6115</v>
      </c>
      <c r="J22" s="19">
        <v>0.1622</v>
      </c>
      <c r="K22" s="19"/>
      <c r="L22" s="7"/>
      <c r="M22" s="19">
        <v>0.7069</v>
      </c>
      <c r="N22" s="20">
        <v>8148.571</v>
      </c>
      <c r="O22" s="20">
        <v>11792.98</v>
      </c>
      <c r="P22" s="7"/>
      <c r="Q22" s="7"/>
      <c r="R22" s="9"/>
      <c r="S22" s="14">
        <f t="shared" si="0"/>
        <v>100.00010000000002</v>
      </c>
    </row>
    <row r="23" spans="1:19" s="2" customFormat="1" ht="15.75">
      <c r="A23" s="39">
        <v>42380</v>
      </c>
      <c r="B23" s="19">
        <v>94.3174</v>
      </c>
      <c r="C23" s="19">
        <v>2.8641</v>
      </c>
      <c r="D23" s="19">
        <v>0.636</v>
      </c>
      <c r="E23" s="19">
        <v>0.0888</v>
      </c>
      <c r="F23" s="19">
        <v>0.1058</v>
      </c>
      <c r="G23" s="19">
        <v>0.0456</v>
      </c>
      <c r="H23" s="19">
        <v>0.0173</v>
      </c>
      <c r="I23" s="19">
        <v>1.7552</v>
      </c>
      <c r="J23" s="19">
        <v>0.1699</v>
      </c>
      <c r="K23" s="19"/>
      <c r="L23" s="33"/>
      <c r="M23" s="19">
        <v>0.7082</v>
      </c>
      <c r="N23" s="20">
        <v>8141.497</v>
      </c>
      <c r="O23" s="20">
        <v>11771.85</v>
      </c>
      <c r="P23" s="34"/>
      <c r="Q23" s="34"/>
      <c r="R23" s="34"/>
      <c r="S23" s="14">
        <f t="shared" si="0"/>
        <v>100.0001</v>
      </c>
    </row>
    <row r="24" spans="1:19" s="2" customFormat="1" ht="15.75">
      <c r="A24" s="38">
        <v>42381</v>
      </c>
      <c r="B24" s="19">
        <v>94.689</v>
      </c>
      <c r="C24" s="19">
        <v>2.6939</v>
      </c>
      <c r="D24" s="19">
        <v>0.629</v>
      </c>
      <c r="E24" s="19">
        <v>0.0925</v>
      </c>
      <c r="F24" s="19">
        <v>0.1069</v>
      </c>
      <c r="G24" s="19">
        <v>0.0471</v>
      </c>
      <c r="H24" s="19">
        <v>0.0188</v>
      </c>
      <c r="I24" s="19">
        <v>1.5683</v>
      </c>
      <c r="J24" s="19">
        <v>0.1543</v>
      </c>
      <c r="K24" s="19"/>
      <c r="L24" s="26"/>
      <c r="M24" s="19">
        <v>0.7062</v>
      </c>
      <c r="N24" s="20">
        <v>8147.916</v>
      </c>
      <c r="O24" s="20">
        <v>11798.54</v>
      </c>
      <c r="P24" s="7"/>
      <c r="Q24" s="7"/>
      <c r="R24" s="9"/>
      <c r="S24" s="14">
        <f t="shared" si="0"/>
        <v>99.9998</v>
      </c>
    </row>
    <row r="25" spans="1:19" s="2" customFormat="1" ht="15.75">
      <c r="A25" s="41">
        <v>42382</v>
      </c>
      <c r="B25" s="19">
        <v>94.9261</v>
      </c>
      <c r="C25" s="19">
        <v>2.6044</v>
      </c>
      <c r="D25" s="19">
        <v>0.6426</v>
      </c>
      <c r="E25" s="19">
        <v>0.0952</v>
      </c>
      <c r="F25" s="19">
        <v>0.1072</v>
      </c>
      <c r="G25" s="19">
        <v>0.0464</v>
      </c>
      <c r="H25" s="19">
        <v>0.0186</v>
      </c>
      <c r="I25" s="19">
        <v>1.4055</v>
      </c>
      <c r="J25" s="19">
        <v>0.154</v>
      </c>
      <c r="K25" s="43">
        <v>0.009</v>
      </c>
      <c r="L25" s="7"/>
      <c r="M25" s="19">
        <v>0.705</v>
      </c>
      <c r="N25" s="20">
        <v>8157.371</v>
      </c>
      <c r="O25" s="20">
        <v>11822.05</v>
      </c>
      <c r="P25" s="7"/>
      <c r="Q25" s="3"/>
      <c r="R25" s="21"/>
      <c r="S25" s="14">
        <f t="shared" si="0"/>
        <v>100.00900000000003</v>
      </c>
    </row>
    <row r="26" spans="1:19" s="2" customFormat="1" ht="15.75">
      <c r="A26" s="37">
        <v>42383</v>
      </c>
      <c r="B26" s="19">
        <v>95.0578</v>
      </c>
      <c r="C26" s="19">
        <v>2.5694</v>
      </c>
      <c r="D26" s="19">
        <v>0.6435</v>
      </c>
      <c r="E26" s="19">
        <v>0.0927</v>
      </c>
      <c r="F26" s="19">
        <v>0.1039</v>
      </c>
      <c r="G26" s="19">
        <v>0.045</v>
      </c>
      <c r="H26" s="19">
        <v>0.0171</v>
      </c>
      <c r="I26" s="19">
        <v>1.3185</v>
      </c>
      <c r="J26" s="19">
        <v>0.152</v>
      </c>
      <c r="K26" s="19"/>
      <c r="L26" s="24"/>
      <c r="M26" s="19">
        <v>0.7042</v>
      </c>
      <c r="N26" s="20">
        <v>8160.511</v>
      </c>
      <c r="O26" s="20">
        <v>11833.79</v>
      </c>
      <c r="P26" s="34"/>
      <c r="Q26" s="34"/>
      <c r="R26" s="34"/>
      <c r="S26" s="14">
        <f t="shared" si="0"/>
        <v>99.9999</v>
      </c>
    </row>
    <row r="27" spans="1:19" s="2" customFormat="1" ht="15.75">
      <c r="A27" s="37">
        <v>42384</v>
      </c>
      <c r="B27" s="19">
        <v>94.7456</v>
      </c>
      <c r="C27" s="19">
        <v>2.7021</v>
      </c>
      <c r="D27" s="19">
        <v>0.626</v>
      </c>
      <c r="E27" s="19">
        <v>0.0967</v>
      </c>
      <c r="F27" s="19">
        <v>0.1151</v>
      </c>
      <c r="G27" s="19">
        <v>0.0476</v>
      </c>
      <c r="H27" s="19">
        <v>0.0174</v>
      </c>
      <c r="I27" s="19">
        <v>1.5009</v>
      </c>
      <c r="J27" s="19">
        <v>0.1486</v>
      </c>
      <c r="K27" s="19"/>
      <c r="L27" s="7"/>
      <c r="M27" s="19">
        <v>0.706</v>
      </c>
      <c r="N27" s="20">
        <v>8155.874</v>
      </c>
      <c r="O27" s="20">
        <v>11811.99</v>
      </c>
      <c r="P27" s="7"/>
      <c r="Q27" s="7"/>
      <c r="R27" s="10"/>
      <c r="S27" s="14">
        <f t="shared" si="0"/>
        <v>100</v>
      </c>
    </row>
    <row r="28" spans="1:19" s="2" customFormat="1" ht="15.75">
      <c r="A28" s="41">
        <v>42385</v>
      </c>
      <c r="B28" s="19">
        <v>95.1594</v>
      </c>
      <c r="C28" s="19">
        <v>2.551</v>
      </c>
      <c r="D28" s="19">
        <v>0.6514</v>
      </c>
      <c r="E28" s="19">
        <v>0.0919</v>
      </c>
      <c r="F28" s="19">
        <v>0.1017</v>
      </c>
      <c r="G28" s="19">
        <v>0.0434</v>
      </c>
      <c r="H28" s="19">
        <v>0.0151</v>
      </c>
      <c r="I28" s="19">
        <v>1.2555</v>
      </c>
      <c r="J28" s="19">
        <v>0.1305</v>
      </c>
      <c r="K28" s="19"/>
      <c r="L28" s="26"/>
      <c r="M28" s="19">
        <v>0.7034</v>
      </c>
      <c r="N28" s="20">
        <v>8165.538</v>
      </c>
      <c r="O28" s="20">
        <v>11847.29</v>
      </c>
      <c r="P28" s="42"/>
      <c r="Q28" s="34"/>
      <c r="R28" s="34"/>
      <c r="S28" s="14">
        <f t="shared" si="0"/>
        <v>99.9999</v>
      </c>
    </row>
    <row r="29" spans="1:19" s="2" customFormat="1" ht="15.75">
      <c r="A29" s="35">
        <v>42386</v>
      </c>
      <c r="B29" s="19">
        <v>94.9349</v>
      </c>
      <c r="C29" s="19">
        <v>2.6712</v>
      </c>
      <c r="D29" s="19">
        <v>0.6401</v>
      </c>
      <c r="E29" s="19">
        <v>0.092</v>
      </c>
      <c r="F29" s="19">
        <v>0.103</v>
      </c>
      <c r="G29" s="19">
        <v>0.0437</v>
      </c>
      <c r="H29" s="19">
        <v>0.0162</v>
      </c>
      <c r="I29" s="19">
        <v>1.3444</v>
      </c>
      <c r="J29" s="19">
        <v>0.1545</v>
      </c>
      <c r="K29" s="19"/>
      <c r="L29" s="24"/>
      <c r="M29" s="19">
        <v>0.7048</v>
      </c>
      <c r="N29" s="20">
        <v>8163.312</v>
      </c>
      <c r="O29" s="20">
        <v>11832.29</v>
      </c>
      <c r="P29" s="7"/>
      <c r="Q29" s="3"/>
      <c r="R29" s="21"/>
      <c r="S29" s="14">
        <f t="shared" si="0"/>
        <v>99.99999999999999</v>
      </c>
    </row>
    <row r="30" spans="1:19" s="2" customFormat="1" ht="15.75">
      <c r="A30" s="35">
        <v>42387</v>
      </c>
      <c r="B30" s="19">
        <v>94.9854</v>
      </c>
      <c r="C30" s="19">
        <v>2.6211</v>
      </c>
      <c r="D30" s="19">
        <v>0.6298</v>
      </c>
      <c r="E30" s="19">
        <v>0.0929</v>
      </c>
      <c r="F30" s="19">
        <v>0.1053</v>
      </c>
      <c r="G30" s="19">
        <v>0.0449</v>
      </c>
      <c r="H30" s="19">
        <v>0.0172</v>
      </c>
      <c r="I30" s="19">
        <v>1.3547</v>
      </c>
      <c r="J30" s="19">
        <v>0.1488</v>
      </c>
      <c r="K30" s="19"/>
      <c r="L30" s="36"/>
      <c r="M30" s="19">
        <v>0.7045</v>
      </c>
      <c r="N30" s="20">
        <v>8159.693</v>
      </c>
      <c r="O30" s="20">
        <v>11829.88</v>
      </c>
      <c r="P30" s="7"/>
      <c r="Q30" s="3"/>
      <c r="R30" s="28"/>
      <c r="S30" s="14">
        <f t="shared" si="0"/>
        <v>100.00009999999999</v>
      </c>
    </row>
    <row r="31" spans="1:19" s="2" customFormat="1" ht="15.75">
      <c r="A31" s="37">
        <v>42388</v>
      </c>
      <c r="B31" s="19">
        <v>94.8965</v>
      </c>
      <c r="C31" s="19">
        <v>2.6845</v>
      </c>
      <c r="D31" s="19">
        <v>0.6314</v>
      </c>
      <c r="E31" s="19">
        <v>0.0967</v>
      </c>
      <c r="F31" s="19">
        <v>0.1116</v>
      </c>
      <c r="G31" s="19">
        <v>0.0479</v>
      </c>
      <c r="H31" s="19">
        <v>0.017</v>
      </c>
      <c r="I31" s="19">
        <v>1.362</v>
      </c>
      <c r="J31" s="19">
        <v>0.1524</v>
      </c>
      <c r="K31" s="19"/>
      <c r="L31" s="26"/>
      <c r="M31" s="19">
        <v>0.7052</v>
      </c>
      <c r="N31" s="20">
        <v>8165.547</v>
      </c>
      <c r="O31" s="20">
        <v>11832.06</v>
      </c>
      <c r="P31" s="7"/>
      <c r="Q31" s="7"/>
      <c r="R31" s="9"/>
      <c r="S31" s="14">
        <f t="shared" si="0"/>
        <v>99.99999999999999</v>
      </c>
    </row>
    <row r="32" spans="1:19" s="2" customFormat="1" ht="15.75">
      <c r="A32" s="37">
        <v>42389</v>
      </c>
      <c r="B32" s="19">
        <v>94.777</v>
      </c>
      <c r="C32" s="19">
        <v>2.7421</v>
      </c>
      <c r="D32" s="19">
        <v>0.6456</v>
      </c>
      <c r="E32" s="19">
        <v>0.0984</v>
      </c>
      <c r="F32" s="19">
        <v>0.1145</v>
      </c>
      <c r="G32" s="19">
        <v>0.0494</v>
      </c>
      <c r="H32" s="19">
        <v>0.0177</v>
      </c>
      <c r="I32" s="19">
        <v>1.4004</v>
      </c>
      <c r="J32" s="19">
        <v>0.1548</v>
      </c>
      <c r="K32" s="19"/>
      <c r="L32" s="26"/>
      <c r="M32" s="19">
        <v>0.7061</v>
      </c>
      <c r="N32" s="20">
        <v>8169.139</v>
      </c>
      <c r="O32" s="20">
        <v>11829.67</v>
      </c>
      <c r="P32" s="7"/>
      <c r="Q32" s="7"/>
      <c r="R32" s="10"/>
      <c r="S32" s="14">
        <f t="shared" si="0"/>
        <v>99.99990000000001</v>
      </c>
    </row>
    <row r="33" spans="1:19" s="2" customFormat="1" ht="15.75">
      <c r="A33" s="41">
        <v>42390</v>
      </c>
      <c r="B33" s="19">
        <v>94.6083</v>
      </c>
      <c r="C33" s="19">
        <v>2.7988</v>
      </c>
      <c r="D33" s="19">
        <v>0.6485</v>
      </c>
      <c r="E33" s="19">
        <v>0.0959</v>
      </c>
      <c r="F33" s="19">
        <v>0.1134</v>
      </c>
      <c r="G33" s="19">
        <v>0.0491</v>
      </c>
      <c r="H33" s="19">
        <v>0.0175</v>
      </c>
      <c r="I33" s="19">
        <v>1.4984</v>
      </c>
      <c r="J33" s="19">
        <v>0.1701</v>
      </c>
      <c r="K33" s="19"/>
      <c r="L33" s="7">
        <v>-15</v>
      </c>
      <c r="M33" s="19">
        <v>0.707</v>
      </c>
      <c r="N33" s="20">
        <v>8163.176</v>
      </c>
      <c r="O33" s="20">
        <v>11812.88</v>
      </c>
      <c r="P33" s="7"/>
      <c r="Q33" s="7"/>
      <c r="R33" s="10"/>
      <c r="S33" s="14">
        <f t="shared" si="0"/>
        <v>100</v>
      </c>
    </row>
    <row r="34" spans="1:19" s="2" customFormat="1" ht="15.75">
      <c r="A34" s="37">
        <v>42391</v>
      </c>
      <c r="B34" s="19">
        <v>94.6039</v>
      </c>
      <c r="C34" s="19">
        <v>2.8179</v>
      </c>
      <c r="D34" s="19">
        <v>0.6484</v>
      </c>
      <c r="E34" s="19">
        <v>0.0977</v>
      </c>
      <c r="F34" s="19">
        <v>0.1161</v>
      </c>
      <c r="G34" s="19">
        <v>0.0498</v>
      </c>
      <c r="H34" s="19">
        <v>0.018</v>
      </c>
      <c r="I34" s="19">
        <v>1.4949</v>
      </c>
      <c r="J34" s="19">
        <v>0.1533</v>
      </c>
      <c r="K34" s="19"/>
      <c r="L34" s="19"/>
      <c r="M34" s="19">
        <v>0.707</v>
      </c>
      <c r="N34" s="20">
        <v>8167.124</v>
      </c>
      <c r="O34" s="20">
        <v>11818.42</v>
      </c>
      <c r="P34" s="7"/>
      <c r="Q34" s="7"/>
      <c r="R34" s="10"/>
      <c r="S34" s="14">
        <f t="shared" si="0"/>
        <v>100</v>
      </c>
    </row>
    <row r="35" spans="1:19" s="2" customFormat="1" ht="15.75">
      <c r="A35" s="41">
        <v>42392</v>
      </c>
      <c r="B35" s="19">
        <v>94.7494</v>
      </c>
      <c r="C35" s="19">
        <v>2.7656</v>
      </c>
      <c r="D35" s="19">
        <v>0.641</v>
      </c>
      <c r="E35" s="19">
        <v>0.0956</v>
      </c>
      <c r="F35" s="19">
        <v>0.1132</v>
      </c>
      <c r="G35" s="19">
        <v>0.049</v>
      </c>
      <c r="H35" s="19">
        <v>0.0182</v>
      </c>
      <c r="I35" s="19">
        <v>1.4159</v>
      </c>
      <c r="J35" s="19">
        <v>0.152</v>
      </c>
      <c r="K35" s="19"/>
      <c r="L35" s="26"/>
      <c r="M35" s="19">
        <v>0.7061</v>
      </c>
      <c r="N35" s="20">
        <v>8168.293</v>
      </c>
      <c r="O35" s="20">
        <v>11827.93</v>
      </c>
      <c r="P35" s="7"/>
      <c r="Q35" s="3"/>
      <c r="R35" s="28"/>
      <c r="S35" s="14">
        <f t="shared" si="0"/>
        <v>99.99990000000001</v>
      </c>
    </row>
    <row r="36" spans="1:19" s="2" customFormat="1" ht="15.75">
      <c r="A36" s="40">
        <v>42393</v>
      </c>
      <c r="B36" s="19">
        <v>95.0684</v>
      </c>
      <c r="C36" s="19">
        <v>2.6021</v>
      </c>
      <c r="D36" s="19">
        <v>0.6386</v>
      </c>
      <c r="E36" s="19">
        <v>0.0916</v>
      </c>
      <c r="F36" s="19">
        <v>0.1057</v>
      </c>
      <c r="G36" s="19">
        <v>0.0463</v>
      </c>
      <c r="H36" s="19">
        <v>0.0208</v>
      </c>
      <c r="I36" s="19">
        <v>1.2648</v>
      </c>
      <c r="J36" s="19">
        <v>0.1618</v>
      </c>
      <c r="K36" s="19"/>
      <c r="L36" s="26"/>
      <c r="M36" s="19">
        <v>0.7043</v>
      </c>
      <c r="N36" s="20">
        <v>8167.064</v>
      </c>
      <c r="O36" s="20">
        <v>11842.03</v>
      </c>
      <c r="P36" s="7"/>
      <c r="Q36" s="7"/>
      <c r="R36" s="10"/>
      <c r="S36" s="14">
        <f aca="true" t="shared" si="1" ref="S36:S43">B36+C36+D36+E36+F36+G36+H36+I36+J36+K36</f>
        <v>100.00009999999999</v>
      </c>
    </row>
    <row r="37" spans="1:19" s="2" customFormat="1" ht="15.75">
      <c r="A37" s="35">
        <v>42394</v>
      </c>
      <c r="B37" s="19">
        <v>95.2457</v>
      </c>
      <c r="C37" s="19">
        <v>2.5012</v>
      </c>
      <c r="D37" s="19">
        <v>0.6416</v>
      </c>
      <c r="E37" s="19">
        <v>0.0922</v>
      </c>
      <c r="F37" s="19">
        <v>0.1047</v>
      </c>
      <c r="G37" s="19">
        <v>0.0456</v>
      </c>
      <c r="H37" s="19">
        <v>0.0208</v>
      </c>
      <c r="I37" s="19">
        <v>1.2033</v>
      </c>
      <c r="J37" s="19">
        <v>0.1448</v>
      </c>
      <c r="K37" s="19"/>
      <c r="L37" s="26"/>
      <c r="M37" s="19">
        <v>0.7032</v>
      </c>
      <c r="N37" s="20">
        <v>8167.175</v>
      </c>
      <c r="O37" s="20">
        <v>11851.61</v>
      </c>
      <c r="P37" s="7"/>
      <c r="Q37" s="7"/>
      <c r="R37" s="10"/>
      <c r="S37" s="14">
        <f t="shared" si="1"/>
        <v>99.99989999999998</v>
      </c>
    </row>
    <row r="38" spans="1:19" s="2" customFormat="1" ht="15.75">
      <c r="A38" s="37">
        <v>42395</v>
      </c>
      <c r="B38" s="19">
        <v>95.3019</v>
      </c>
      <c r="C38" s="19">
        <v>2.4623</v>
      </c>
      <c r="D38" s="19">
        <v>0.6506</v>
      </c>
      <c r="E38" s="19">
        <v>0.0925</v>
      </c>
      <c r="F38" s="19">
        <v>0.1043</v>
      </c>
      <c r="G38" s="19">
        <v>0.0454</v>
      </c>
      <c r="H38" s="19">
        <v>0.0204</v>
      </c>
      <c r="I38" s="19">
        <v>1.1814</v>
      </c>
      <c r="J38" s="19">
        <v>0.1412</v>
      </c>
      <c r="K38" s="19"/>
      <c r="L38" s="26"/>
      <c r="M38" s="19">
        <v>0.7029</v>
      </c>
      <c r="N38" s="20">
        <v>8167.704</v>
      </c>
      <c r="O38" s="20">
        <v>11854.93</v>
      </c>
      <c r="P38" s="7"/>
      <c r="Q38" s="7"/>
      <c r="R38" s="10"/>
      <c r="S38" s="14">
        <f t="shared" si="1"/>
        <v>99.99999999999999</v>
      </c>
    </row>
    <row r="39" spans="1:19" s="2" customFormat="1" ht="15.75">
      <c r="A39" s="41">
        <v>42396</v>
      </c>
      <c r="B39" s="19">
        <v>95.2678</v>
      </c>
      <c r="C39" s="19">
        <v>2.4775</v>
      </c>
      <c r="D39" s="19">
        <v>0.6451</v>
      </c>
      <c r="E39" s="19">
        <v>0.0911</v>
      </c>
      <c r="F39" s="19">
        <v>0.1035</v>
      </c>
      <c r="G39" s="19">
        <v>0.0455</v>
      </c>
      <c r="H39" s="19">
        <v>0.021</v>
      </c>
      <c r="I39" s="19">
        <v>1.1936</v>
      </c>
      <c r="J39" s="19">
        <v>0.1549</v>
      </c>
      <c r="K39" s="19"/>
      <c r="L39" s="26"/>
      <c r="M39" s="19">
        <v>0.7032</v>
      </c>
      <c r="N39" s="20">
        <v>8165.694</v>
      </c>
      <c r="O39" s="20">
        <v>11850.1</v>
      </c>
      <c r="P39" s="42" t="s">
        <v>34</v>
      </c>
      <c r="Q39" s="42">
        <v>0.005</v>
      </c>
      <c r="R39" s="64" t="s">
        <v>35</v>
      </c>
      <c r="S39" s="14">
        <f t="shared" si="1"/>
        <v>100</v>
      </c>
    </row>
    <row r="40" spans="1:19" s="2" customFormat="1" ht="15.75">
      <c r="A40" s="35" t="s">
        <v>32</v>
      </c>
      <c r="B40" s="19">
        <v>95.1547</v>
      </c>
      <c r="C40" s="19">
        <v>2.5153</v>
      </c>
      <c r="D40" s="19">
        <v>0.6493</v>
      </c>
      <c r="E40" s="19">
        <v>0.0958</v>
      </c>
      <c r="F40" s="19">
        <v>0.1127</v>
      </c>
      <c r="G40" s="19">
        <v>0.0465</v>
      </c>
      <c r="H40" s="19">
        <v>0.0211</v>
      </c>
      <c r="I40" s="19">
        <v>1.2443</v>
      </c>
      <c r="J40" s="19">
        <v>0.1601</v>
      </c>
      <c r="K40" s="19"/>
      <c r="L40" s="26"/>
      <c r="M40" s="19">
        <v>0.704</v>
      </c>
      <c r="N40" s="20">
        <v>8166.981</v>
      </c>
      <c r="O40" s="20">
        <v>11844.5</v>
      </c>
      <c r="P40" s="23"/>
      <c r="Q40" s="23"/>
      <c r="R40" s="25"/>
      <c r="S40" s="14">
        <f t="shared" si="1"/>
        <v>99.9998</v>
      </c>
    </row>
    <row r="41" spans="1:19" s="2" customFormat="1" ht="15.75">
      <c r="A41" s="37">
        <v>42398</v>
      </c>
      <c r="B41" s="19">
        <v>95.2631</v>
      </c>
      <c r="C41" s="19">
        <v>2.4824</v>
      </c>
      <c r="D41" s="19">
        <v>0.6308</v>
      </c>
      <c r="E41" s="19">
        <v>0.0915</v>
      </c>
      <c r="F41" s="19">
        <v>0.1043</v>
      </c>
      <c r="G41" s="19">
        <v>0.0451</v>
      </c>
      <c r="H41" s="19">
        <v>0.021</v>
      </c>
      <c r="I41" s="19">
        <v>1.1994</v>
      </c>
      <c r="J41" s="19">
        <v>0.1625</v>
      </c>
      <c r="K41" s="19"/>
      <c r="L41" s="26"/>
      <c r="M41" s="19">
        <v>0.7031</v>
      </c>
      <c r="N41" s="20">
        <v>8163.256</v>
      </c>
      <c r="O41" s="20">
        <v>11846.74</v>
      </c>
      <c r="P41" s="23"/>
      <c r="Q41" s="23"/>
      <c r="R41" s="25"/>
      <c r="S41" s="14">
        <f t="shared" si="1"/>
        <v>100.00009999999997</v>
      </c>
    </row>
    <row r="42" spans="1:19" s="2" customFormat="1" ht="15.75">
      <c r="A42" s="35">
        <v>42399</v>
      </c>
      <c r="B42" s="19">
        <v>95.2499</v>
      </c>
      <c r="C42" s="19">
        <v>2.4786</v>
      </c>
      <c r="D42" s="19">
        <v>0.6354</v>
      </c>
      <c r="E42" s="19">
        <v>0.0912</v>
      </c>
      <c r="F42" s="19">
        <v>0.1041</v>
      </c>
      <c r="G42" s="19">
        <v>0.0456</v>
      </c>
      <c r="H42" s="19">
        <v>0.0213</v>
      </c>
      <c r="I42" s="19">
        <v>1.2084</v>
      </c>
      <c r="J42" s="19">
        <v>0.1656</v>
      </c>
      <c r="K42" s="19"/>
      <c r="L42" s="26"/>
      <c r="M42" s="19">
        <v>0.7033</v>
      </c>
      <c r="N42" s="20">
        <v>8162.757</v>
      </c>
      <c r="O42" s="20">
        <v>11844.92</v>
      </c>
      <c r="P42" s="7"/>
      <c r="Q42" s="7"/>
      <c r="R42" s="10"/>
      <c r="S42" s="14">
        <f t="shared" si="1"/>
        <v>100.00009999999999</v>
      </c>
    </row>
    <row r="43" spans="1:19" s="2" customFormat="1" ht="15.75">
      <c r="A43" s="35">
        <v>42400</v>
      </c>
      <c r="B43" s="19">
        <v>94.5774</v>
      </c>
      <c r="C43" s="19">
        <v>2.7613</v>
      </c>
      <c r="D43" s="19">
        <v>0.6377</v>
      </c>
      <c r="E43" s="19">
        <v>0.1109</v>
      </c>
      <c r="F43" s="19">
        <v>0.143</v>
      </c>
      <c r="G43" s="19">
        <v>0.0507</v>
      </c>
      <c r="H43" s="19">
        <v>0.021</v>
      </c>
      <c r="I43" s="19">
        <v>1.5343</v>
      </c>
      <c r="J43" s="19">
        <v>0.1637</v>
      </c>
      <c r="K43" s="19"/>
      <c r="L43" s="26"/>
      <c r="M43" s="19">
        <v>0.7077</v>
      </c>
      <c r="N43" s="20">
        <v>8166.823</v>
      </c>
      <c r="O43" s="20">
        <v>11812.26</v>
      </c>
      <c r="P43" s="7"/>
      <c r="Q43" s="7"/>
      <c r="R43" s="10"/>
      <c r="S43" s="14">
        <f t="shared" si="1"/>
        <v>100.00000000000001</v>
      </c>
    </row>
    <row r="44" spans="1:19" s="2" customFormat="1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14"/>
    </row>
    <row r="45" spans="1:19" s="2" customFormat="1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4"/>
    </row>
    <row r="46" spans="1:21" ht="16.5" customHeight="1">
      <c r="A46" s="57" t="s">
        <v>33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22"/>
      <c r="T46" s="4"/>
      <c r="U46" s="4"/>
    </row>
    <row r="47" spans="1:21" s="32" customFormat="1" ht="30.75" customHeight="1">
      <c r="A47" s="60" t="s">
        <v>24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30"/>
      <c r="T47" s="31"/>
      <c r="U47" s="31"/>
    </row>
    <row r="48" spans="1:21" ht="18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4"/>
      <c r="T48" s="4"/>
      <c r="U48" s="4"/>
    </row>
    <row r="49" spans="1:21" ht="16.5" customHeight="1">
      <c r="A49" s="60" t="s">
        <v>29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5"/>
      <c r="T49" s="5"/>
      <c r="U49" s="5"/>
    </row>
    <row r="50" spans="1:21" ht="14.2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4"/>
      <c r="T50" s="4"/>
      <c r="U50" s="4"/>
    </row>
    <row r="51" spans="1:21" ht="12.75" customHeight="1">
      <c r="A51" s="56"/>
      <c r="B51" s="56"/>
      <c r="C51" s="56"/>
      <c r="D51" s="56"/>
      <c r="E51" s="56"/>
      <c r="F51" s="5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>
      <c r="A52" s="55"/>
      <c r="B52" s="55"/>
      <c r="C52" s="5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1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1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1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1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:21" ht="15.75">
      <c r="A721" s="1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5"/>
      <c r="T721" s="5"/>
      <c r="U721" s="5"/>
    </row>
    <row r="722" spans="1:21" ht="15.75">
      <c r="A722" s="1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5"/>
      <c r="T722" s="5"/>
      <c r="U722" s="5"/>
    </row>
    <row r="723" spans="1:21" ht="15.75">
      <c r="A723" s="1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5"/>
      <c r="T795" s="5"/>
      <c r="U795" s="5"/>
    </row>
    <row r="796" spans="19:21" ht="15.75">
      <c r="S796" s="5"/>
      <c r="T796" s="5"/>
      <c r="U796" s="5"/>
    </row>
    <row r="797" spans="19:21" ht="15.75">
      <c r="S797" s="5"/>
      <c r="T797" s="5"/>
      <c r="U797" s="5"/>
    </row>
    <row r="798" spans="19:21" ht="15.75">
      <c r="S798" s="5"/>
      <c r="T798" s="5"/>
      <c r="U798" s="5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  <row r="999" spans="19:21" ht="15.75">
      <c r="S999" s="6"/>
      <c r="T999" s="6"/>
      <c r="U999" s="6"/>
    </row>
    <row r="1000" spans="19:21" ht="15.75">
      <c r="S1000" s="6"/>
      <c r="T1000" s="6"/>
      <c r="U1000" s="6"/>
    </row>
    <row r="1001" spans="19:21" ht="15.75">
      <c r="S1001" s="6"/>
      <c r="T1001" s="6"/>
      <c r="U1001" s="6"/>
    </row>
    <row r="1002" spans="19:21" ht="15.75">
      <c r="S1002" s="6"/>
      <c r="T1002" s="6"/>
      <c r="U1002" s="6"/>
    </row>
  </sheetData>
  <sheetProtection/>
  <mergeCells count="37"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  <mergeCell ref="G11:G12"/>
    <mergeCell ref="H11:H12"/>
    <mergeCell ref="N10:N11"/>
    <mergeCell ref="D11:D12"/>
    <mergeCell ref="M12:O12"/>
    <mergeCell ref="L10:L12"/>
    <mergeCell ref="M10:M11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2016-02-02T09:47:39Z</cp:lastPrinted>
  <dcterms:created xsi:type="dcterms:W3CDTF">2001-04-13T11:24:39Z</dcterms:created>
  <dcterms:modified xsi:type="dcterms:W3CDTF">2016-02-02T11:18:12Z</dcterms:modified>
  <cp:category/>
  <cp:version/>
  <cp:contentType/>
  <cp:contentStatus/>
</cp:coreProperties>
</file>