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сентябрь" sheetId="1" r:id="rId1"/>
  </sheets>
  <definedNames>
    <definedName name="_Hlk21234135" localSheetId="0">'сентябрь'!$E$15</definedName>
    <definedName name="OLE_LINK2" localSheetId="0">'сентябрь'!$Z$10</definedName>
    <definedName name="OLE_LINK3" localSheetId="0">'сентябрь'!$AA$9</definedName>
    <definedName name="OLE_LINK5" localSheetId="0">'сентябрь'!$C$48</definedName>
    <definedName name="_xlnm.Print_Area" localSheetId="0">'сентябрь'!$A$1:$AB$49</definedName>
  </definedNames>
  <calcPr fullCalcOnLoad="1"/>
</workbook>
</file>

<file path=xl/sharedStrings.xml><?xml version="1.0" encoding="utf-8"?>
<sst xmlns="http://schemas.openxmlformats.org/spreadsheetml/2006/main" count="78" uniqueCount="74">
  <si>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</si>
  <si>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</si>
  <si>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</si>
  <si>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</si>
  <si>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</si>
  <si>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</si>
  <si>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</si>
  <si>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</si>
  <si>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</si>
  <si>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</si>
  <si>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</si>
  <si>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</si>
  <si>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</si>
  <si>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</si>
  <si>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</si>
  <si>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</si>
  <si>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</si>
  <si>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</si>
  <si>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</si>
  <si>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</si>
  <si>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</si>
  <si>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</si>
  <si>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</si>
  <si>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</si>
  <si>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</si>
  <si>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</si>
  <si>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</si>
  <si>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</si>
  <si>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</si>
  <si>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</si>
  <si>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</si>
  <si>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</si>
  <si>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</si>
  <si>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</si>
  <si>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</si>
  <si>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</si>
  <si>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</si>
  <si>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</si>
  <si>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</si>
  <si>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</si>
  <si>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</si>
  <si>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Херсонське ЛВУМГ</t>
  </si>
  <si>
    <t>Начальник      Херсонського ЛВУМГ                                                                                                           Лещенко С.О.                                                                          .</t>
  </si>
  <si>
    <t>*) - вміст меркаптанової сірки та сірководню за даними, наданими постачальниками газу</t>
  </si>
  <si>
    <r>
      <t xml:space="preserve">Свідоцтво про атестацію </t>
    </r>
    <r>
      <rPr>
        <b/>
        <sz val="8"/>
        <rFont val="Arial"/>
        <family val="2"/>
      </rPr>
      <t>№ РЧ - 102/2012</t>
    </r>
    <r>
      <rPr>
        <sz val="8"/>
        <rFont val="Arial"/>
        <family val="2"/>
      </rPr>
      <t xml:space="preserve">  дійсне до </t>
    </r>
    <r>
      <rPr>
        <b/>
        <sz val="8"/>
        <rFont val="Arial"/>
        <family val="2"/>
      </rPr>
      <t xml:space="preserve"> 27.11.17 р.</t>
    </r>
  </si>
  <si>
    <t>ПАТ "УКРТРАНСГАЗ"</t>
  </si>
  <si>
    <t>Керівник  ХАЛ    Херсонського ЛВУМГ                                                                                                     Камишанова О.С.                                       .                                                                           .</t>
  </si>
  <si>
    <r>
      <t xml:space="preserve">                                   протранспортованого </t>
    </r>
    <r>
      <rPr>
        <u val="single"/>
        <sz val="10"/>
        <rFont val="Arial"/>
        <family val="2"/>
      </rPr>
      <t xml:space="preserve">УМГ "Харківтрансгаз" Херсонським ЛВУМГ </t>
    </r>
  </si>
  <si>
    <r>
      <t xml:space="preserve">                 по магістральним газопроводам</t>
    </r>
    <r>
      <rPr>
        <b/>
        <u val="single"/>
        <sz val="10"/>
        <rFont val="Arial"/>
        <family val="2"/>
      </rPr>
      <t xml:space="preserve"> Мар'ївка-Херсон, Херсон-Крим </t>
    </r>
    <r>
      <rPr>
        <sz val="10"/>
        <rFont val="Arial"/>
        <family val="2"/>
      </rPr>
      <t xml:space="preserve"> за період з   01</t>
    </r>
    <r>
      <rPr>
        <b/>
        <u val="single"/>
        <sz val="10"/>
        <rFont val="Arial"/>
        <family val="2"/>
      </rPr>
      <t>.09.2015</t>
    </r>
    <r>
      <rPr>
        <sz val="10"/>
        <rFont val="Arial"/>
        <family val="2"/>
      </rPr>
      <t xml:space="preserve"> по 30</t>
    </r>
    <r>
      <rPr>
        <b/>
        <u val="single"/>
        <sz val="10"/>
        <rFont val="Arial"/>
        <family val="2"/>
      </rPr>
      <t>.09.2015</t>
    </r>
    <r>
      <rPr>
        <sz val="10"/>
        <rFont val="Arial"/>
        <family val="2"/>
      </rPr>
      <t>р. (точка відбору - ГРС-1 м. Херсон)</t>
    </r>
  </si>
  <si>
    <t>30.09.2015 р.</t>
  </si>
  <si>
    <t>30.09.2015.р.</t>
  </si>
  <si>
    <t>1</t>
  </si>
  <si>
    <t>2</t>
  </si>
  <si>
    <t>3</t>
  </si>
  <si>
    <t>92,851</t>
  </si>
  <si>
    <t>4</t>
  </si>
  <si>
    <t>відсутні</t>
  </si>
  <si>
    <t>7</t>
  </si>
  <si>
    <t>8</t>
  </si>
  <si>
    <t>9</t>
  </si>
  <si>
    <t>10</t>
  </si>
  <si>
    <t>11</t>
  </si>
  <si>
    <t>15</t>
  </si>
  <si>
    <t>16</t>
  </si>
  <si>
    <t>17</t>
  </si>
  <si>
    <t>18</t>
  </si>
  <si>
    <t>21</t>
  </si>
  <si>
    <t>22</t>
  </si>
  <si>
    <t>23</t>
  </si>
  <si>
    <t>24</t>
  </si>
  <si>
    <t>25</t>
  </si>
  <si>
    <t>28</t>
  </si>
  <si>
    <t>29</t>
  </si>
  <si>
    <t>30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</si>
</sst>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name val="Arial Cyr"/>
      <family val="2"/>
    </font>
    <font>
      <u val="single"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wrapText="1"/>
    </xf>
    <xf numFmtId="16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171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170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" fontId="1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0" fontId="5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0" fontId="5" fillId="33" borderId="10" xfId="0" applyNumberFormat="1" applyFont="1" applyFill="1" applyBorder="1" applyAlignment="1">
      <alignment horizontal="center" vertical="center"/>
    </xf>
    <xf numFmtId="16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/>
    </xf>
    <xf numFmtId="170" fontId="5" fillId="33" borderId="10" xfId="0" applyNumberFormat="1" applyFont="1" applyFill="1" applyBorder="1" applyAlignment="1">
      <alignment horizontal="center" wrapText="1"/>
    </xf>
    <xf numFmtId="169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169" fontId="5" fillId="33" borderId="10" xfId="0" applyNumberFormat="1" applyFont="1" applyFill="1" applyBorder="1" applyAlignment="1">
      <alignment horizontal="center"/>
    </xf>
    <xf numFmtId="170" fontId="5" fillId="33" borderId="10" xfId="0" applyNumberFormat="1" applyFont="1" applyFill="1" applyBorder="1" applyAlignment="1">
      <alignment horizontal="center"/>
    </xf>
    <xf numFmtId="170" fontId="5" fillId="33" borderId="10" xfId="0" applyNumberFormat="1" applyFont="1" applyFill="1" applyBorder="1" applyAlignment="1">
      <alignment horizontal="center" vertical="center" wrapText="1"/>
    </xf>
    <xf numFmtId="16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3"/>
  <sheetViews>
    <sheetView tabSelected="1" zoomScale="120" zoomScaleNormal="120" zoomScaleSheetLayoutView="100" zoomScalePageLayoutView="0" workbookViewId="0" topLeftCell="A7">
      <selection activeCell="X44" sqref="X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1" width="9.00390625" style="0" customWidth="1"/>
    <col min="22" max="23" width="6.75390625" style="0" customWidth="1"/>
    <col min="24" max="24" width="7.75390625" style="0" customWidth="1"/>
    <col min="25" max="25" width="6.75390625" style="0" customWidth="1"/>
    <col min="26" max="29" width="7.75390625" style="0" customWidth="1"/>
    <col min="32" max="32" width="9.125" style="7" customWidth="1"/>
  </cols>
  <sheetData>
    <row r="1" spans="2:30" ht="12.75">
      <c r="B1" s="3" t="s">
        <v>45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20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56"/>
      <c r="AA2" s="57"/>
      <c r="AB2" s="57"/>
      <c r="AC2" s="4"/>
      <c r="AD2" s="4"/>
    </row>
    <row r="3" spans="2:30" ht="12.75">
      <c r="B3" s="8" t="s">
        <v>41</v>
      </c>
      <c r="C3" s="8"/>
      <c r="D3" s="8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21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44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63" t="s">
        <v>36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57"/>
    </row>
    <row r="7" spans="2:30" ht="18" customHeight="1">
      <c r="B7" s="58" t="s">
        <v>47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4"/>
      <c r="AD7" s="4"/>
    </row>
    <row r="8" spans="2:30" ht="18" customHeight="1">
      <c r="B8" s="60" t="s">
        <v>48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4"/>
      <c r="AD8" s="4"/>
    </row>
    <row r="9" spans="2:32" ht="32.25" customHeight="1">
      <c r="B9" s="49" t="s">
        <v>37</v>
      </c>
      <c r="C9" s="55" t="s">
        <v>23</v>
      </c>
      <c r="D9" s="55"/>
      <c r="E9" s="49" t="s">
        <v>38</v>
      </c>
      <c r="F9" s="52" t="s">
        <v>22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62"/>
      <c r="T9" s="48" t="s">
        <v>26</v>
      </c>
      <c r="U9" s="48" t="s">
        <v>29</v>
      </c>
      <c r="V9" s="48" t="s">
        <v>28</v>
      </c>
      <c r="W9" s="52" t="s">
        <v>34</v>
      </c>
      <c r="X9" s="53"/>
      <c r="Y9" s="54"/>
      <c r="Z9" s="48" t="s">
        <v>27</v>
      </c>
      <c r="AA9" s="48" t="s">
        <v>31</v>
      </c>
      <c r="AB9" s="48" t="s">
        <v>32</v>
      </c>
      <c r="AC9" s="4"/>
      <c r="AE9" s="7"/>
      <c r="AF9"/>
    </row>
    <row r="10" spans="2:32" ht="48.75" customHeight="1">
      <c r="B10" s="50"/>
      <c r="C10" s="55"/>
      <c r="D10" s="55"/>
      <c r="E10" s="50"/>
      <c r="F10" s="48" t="s">
        <v>0</v>
      </c>
      <c r="G10" s="48" t="s">
        <v>1</v>
      </c>
      <c r="H10" s="48" t="s">
        <v>2</v>
      </c>
      <c r="I10" s="48" t="s">
        <v>3</v>
      </c>
      <c r="J10" s="48" t="s">
        <v>4</v>
      </c>
      <c r="K10" s="48" t="s">
        <v>5</v>
      </c>
      <c r="L10" s="48" t="s">
        <v>6</v>
      </c>
      <c r="M10" s="48" t="s">
        <v>7</v>
      </c>
      <c r="N10" s="48" t="s">
        <v>8</v>
      </c>
      <c r="O10" s="48" t="s">
        <v>9</v>
      </c>
      <c r="P10" s="55" t="s">
        <v>10</v>
      </c>
      <c r="Q10" s="55"/>
      <c r="R10" s="55" t="s">
        <v>11</v>
      </c>
      <c r="S10" s="55"/>
      <c r="T10" s="48"/>
      <c r="U10" s="48"/>
      <c r="V10" s="48"/>
      <c r="W10" s="48" t="s">
        <v>12</v>
      </c>
      <c r="X10" s="48" t="s">
        <v>33</v>
      </c>
      <c r="Y10" s="48" t="s">
        <v>35</v>
      </c>
      <c r="Z10" s="48"/>
      <c r="AA10" s="48"/>
      <c r="AB10" s="48"/>
      <c r="AC10" s="4"/>
      <c r="AE10" s="7"/>
      <c r="AF10"/>
    </row>
    <row r="11" spans="2:32" ht="15.75" customHeight="1">
      <c r="B11" s="50"/>
      <c r="C11" s="55" t="s">
        <v>24</v>
      </c>
      <c r="D11" s="55" t="s">
        <v>25</v>
      </c>
      <c r="E11" s="50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55" t="s">
        <v>39</v>
      </c>
      <c r="Q11" s="55" t="s">
        <v>13</v>
      </c>
      <c r="R11" s="55" t="s">
        <v>40</v>
      </c>
      <c r="S11" s="55" t="s">
        <v>14</v>
      </c>
      <c r="T11" s="48"/>
      <c r="U11" s="48"/>
      <c r="V11" s="48"/>
      <c r="W11" s="48"/>
      <c r="X11" s="48"/>
      <c r="Y11" s="48"/>
      <c r="Z11" s="48"/>
      <c r="AA11" s="48"/>
      <c r="AB11" s="48"/>
      <c r="AC11" s="4"/>
      <c r="AE11" s="7"/>
      <c r="AF11"/>
    </row>
    <row r="12" spans="2:32" ht="21" customHeight="1">
      <c r="B12" s="51"/>
      <c r="C12" s="55"/>
      <c r="D12" s="55"/>
      <c r="E12" s="51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55"/>
      <c r="Q12" s="55"/>
      <c r="R12" s="55"/>
      <c r="S12" s="55"/>
      <c r="T12" s="48"/>
      <c r="U12" s="48"/>
      <c r="V12" s="48"/>
      <c r="W12" s="64" t="s">
        <v>30</v>
      </c>
      <c r="X12" s="65"/>
      <c r="Y12" s="66"/>
      <c r="Z12" s="48"/>
      <c r="AA12" s="48"/>
      <c r="AB12" s="48"/>
      <c r="AC12" s="4"/>
      <c r="AE12" s="7"/>
      <c r="AF12"/>
    </row>
    <row r="13" spans="2:32" ht="12.75" customHeight="1">
      <c r="B13" s="34"/>
      <c r="C13" s="35"/>
      <c r="D13" s="35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39"/>
      <c r="V13" s="39"/>
      <c r="W13" s="39"/>
      <c r="X13" s="37"/>
      <c r="Y13" s="13"/>
      <c r="Z13" s="16"/>
      <c r="AA13" s="15"/>
      <c r="AB13" s="15"/>
      <c r="AD13" s="5"/>
      <c r="AE13" s="6" t="str">
        <f>IF(AD13=100,"ОК"," ")</f>
        <v> </v>
      </c>
      <c r="AF13"/>
    </row>
    <row r="14" spans="2:32" ht="12.75" customHeight="1">
      <c r="B14" s="34">
        <v>1</v>
      </c>
      <c r="C14" s="35">
        <v>33.1</v>
      </c>
      <c r="D14" s="35">
        <v>22</v>
      </c>
      <c r="E14" s="36" t="s">
        <v>51</v>
      </c>
      <c r="F14" s="37">
        <v>93.226</v>
      </c>
      <c r="G14" s="37">
        <v>3.758</v>
      </c>
      <c r="H14" s="37">
        <v>1.02</v>
      </c>
      <c r="I14" s="37">
        <v>0.137</v>
      </c>
      <c r="J14" s="37">
        <v>0.161</v>
      </c>
      <c r="K14" s="37">
        <v>0</v>
      </c>
      <c r="L14" s="37">
        <v>0.037</v>
      </c>
      <c r="M14" s="37">
        <v>0.028</v>
      </c>
      <c r="N14" s="37">
        <v>0.063</v>
      </c>
      <c r="O14" s="37">
        <v>0.006</v>
      </c>
      <c r="P14" s="37">
        <v>1.274</v>
      </c>
      <c r="Q14" s="37">
        <v>1.271</v>
      </c>
      <c r="R14" s="37">
        <v>0.29</v>
      </c>
      <c r="S14" s="37">
        <v>0.291</v>
      </c>
      <c r="T14" s="38">
        <v>1.7</v>
      </c>
      <c r="U14" s="39">
        <v>8315</v>
      </c>
      <c r="V14" s="39">
        <v>11908</v>
      </c>
      <c r="W14" s="39"/>
      <c r="X14" s="37">
        <v>0.721</v>
      </c>
      <c r="Y14" s="13"/>
      <c r="Z14" s="16"/>
      <c r="AA14" s="25"/>
      <c r="AB14" s="25"/>
      <c r="AD14" s="5"/>
      <c r="AE14" s="6" t="str">
        <f>IF(AD14=100,"ОК"," ")</f>
        <v> </v>
      </c>
      <c r="AF14"/>
    </row>
    <row r="15" spans="2:32" ht="12.75" customHeight="1">
      <c r="B15" s="34">
        <v>2</v>
      </c>
      <c r="C15" s="35">
        <v>32.9</v>
      </c>
      <c r="D15" s="35">
        <v>22</v>
      </c>
      <c r="E15" s="36" t="s">
        <v>52</v>
      </c>
      <c r="F15" s="37">
        <v>92.921</v>
      </c>
      <c r="G15" s="37">
        <v>3.913</v>
      </c>
      <c r="H15" s="37">
        <v>1.005</v>
      </c>
      <c r="I15" s="37">
        <v>0.128</v>
      </c>
      <c r="J15" s="37">
        <v>0.166</v>
      </c>
      <c r="K15" s="37">
        <v>0</v>
      </c>
      <c r="L15" s="37">
        <v>0.039</v>
      </c>
      <c r="M15" s="37">
        <v>0.031</v>
      </c>
      <c r="N15" s="37">
        <v>0.064</v>
      </c>
      <c r="O15" s="37">
        <v>0.005</v>
      </c>
      <c r="P15" s="37">
        <v>1.428</v>
      </c>
      <c r="Q15" s="37">
        <v>1.425</v>
      </c>
      <c r="R15" s="37">
        <v>0.3</v>
      </c>
      <c r="S15" s="37">
        <v>0.301</v>
      </c>
      <c r="T15" s="38">
        <v>2.7</v>
      </c>
      <c r="U15" s="39">
        <v>8311</v>
      </c>
      <c r="V15" s="39">
        <v>11887</v>
      </c>
      <c r="W15" s="39"/>
      <c r="X15" s="37">
        <v>0.723</v>
      </c>
      <c r="Y15" s="13"/>
      <c r="Z15" s="16"/>
      <c r="AA15" s="15"/>
      <c r="AB15" s="15"/>
      <c r="AD15" s="5"/>
      <c r="AE15" s="6" t="str">
        <f>IF(AD15=100,"ОК"," ")</f>
        <v> </v>
      </c>
      <c r="AF15"/>
    </row>
    <row r="16" spans="2:32" ht="12.75" customHeight="1">
      <c r="B16" s="34">
        <v>3</v>
      </c>
      <c r="C16" s="35">
        <v>32.7</v>
      </c>
      <c r="D16" s="35">
        <v>22</v>
      </c>
      <c r="E16" s="40" t="s">
        <v>53</v>
      </c>
      <c r="F16" s="40" t="s">
        <v>54</v>
      </c>
      <c r="G16" s="37">
        <v>3.949</v>
      </c>
      <c r="H16" s="37">
        <v>1.011</v>
      </c>
      <c r="I16" s="37">
        <v>0.125</v>
      </c>
      <c r="J16" s="37">
        <v>0.159</v>
      </c>
      <c r="K16" s="37">
        <v>0</v>
      </c>
      <c r="L16" s="37">
        <v>0.038</v>
      </c>
      <c r="M16" s="37">
        <v>0.03</v>
      </c>
      <c r="N16" s="37">
        <v>0.062</v>
      </c>
      <c r="O16" s="37">
        <v>0.005</v>
      </c>
      <c r="P16" s="37">
        <v>1.467</v>
      </c>
      <c r="Q16" s="37">
        <v>1.464</v>
      </c>
      <c r="R16" s="37">
        <v>0.303</v>
      </c>
      <c r="S16" s="37">
        <v>0.304</v>
      </c>
      <c r="T16" s="38">
        <v>3</v>
      </c>
      <c r="U16" s="39">
        <v>8307</v>
      </c>
      <c r="V16" s="39">
        <v>11881</v>
      </c>
      <c r="W16" s="39"/>
      <c r="X16" s="37">
        <v>0.723</v>
      </c>
      <c r="Y16" s="13"/>
      <c r="Z16" s="16"/>
      <c r="AA16" s="15"/>
      <c r="AB16" s="15"/>
      <c r="AD16" s="5"/>
      <c r="AE16" s="6" t="str">
        <f>IF(AD16=100,"ОК"," ")</f>
        <v> </v>
      </c>
      <c r="AF16"/>
    </row>
    <row r="17" spans="2:32" ht="12.75" customHeight="1">
      <c r="B17" s="34">
        <v>4</v>
      </c>
      <c r="C17" s="35">
        <v>32.7</v>
      </c>
      <c r="D17" s="35">
        <v>20</v>
      </c>
      <c r="E17" s="40" t="s">
        <v>55</v>
      </c>
      <c r="F17" s="37">
        <v>93.157</v>
      </c>
      <c r="G17" s="37">
        <v>3.852</v>
      </c>
      <c r="H17" s="37">
        <v>1.027</v>
      </c>
      <c r="I17" s="37">
        <v>0.135</v>
      </c>
      <c r="J17" s="37">
        <v>0.162</v>
      </c>
      <c r="K17" s="37">
        <v>0</v>
      </c>
      <c r="L17" s="37">
        <v>0.037</v>
      </c>
      <c r="M17" s="37">
        <v>0.029</v>
      </c>
      <c r="N17" s="37">
        <v>0.044</v>
      </c>
      <c r="O17" s="37">
        <v>0.006</v>
      </c>
      <c r="P17" s="37">
        <v>1.25</v>
      </c>
      <c r="Q17" s="37">
        <v>1.247</v>
      </c>
      <c r="R17" s="37">
        <v>0.301</v>
      </c>
      <c r="S17" s="37">
        <v>0.302</v>
      </c>
      <c r="T17" s="38">
        <v>2.9</v>
      </c>
      <c r="U17" s="39">
        <v>8317</v>
      </c>
      <c r="V17" s="39">
        <v>11910</v>
      </c>
      <c r="W17" s="39"/>
      <c r="X17" s="37">
        <v>0.721</v>
      </c>
      <c r="Y17" s="13"/>
      <c r="Z17" s="16" t="s">
        <v>56</v>
      </c>
      <c r="AA17" s="15"/>
      <c r="AB17" s="15"/>
      <c r="AD17" s="5"/>
      <c r="AE17" s="6" t="str">
        <f>IF(AD17=100,"ОК"," ")</f>
        <v> </v>
      </c>
      <c r="AF17"/>
    </row>
    <row r="18" spans="2:32" ht="12.75" customHeight="1">
      <c r="B18" s="41"/>
      <c r="C18" s="41"/>
      <c r="D18" s="42"/>
      <c r="E18" s="41"/>
      <c r="F18" s="43"/>
      <c r="G18" s="41"/>
      <c r="H18" s="41"/>
      <c r="I18" s="41"/>
      <c r="J18" s="41"/>
      <c r="K18" s="41"/>
      <c r="L18" s="43"/>
      <c r="M18" s="41"/>
      <c r="N18" s="43"/>
      <c r="O18" s="41"/>
      <c r="P18" s="43"/>
      <c r="Q18" s="41"/>
      <c r="R18" s="41"/>
      <c r="S18" s="41"/>
      <c r="T18" s="41"/>
      <c r="U18" s="41"/>
      <c r="V18" s="41"/>
      <c r="W18" s="41"/>
      <c r="X18" s="43"/>
      <c r="Y18" s="13"/>
      <c r="Z18" s="16"/>
      <c r="AA18" s="15"/>
      <c r="AB18" s="15"/>
      <c r="AD18" s="5"/>
      <c r="AE18" s="6"/>
      <c r="AF18"/>
    </row>
    <row r="19" spans="2:32" ht="12.75" customHeight="1">
      <c r="B19" s="41"/>
      <c r="C19" s="42"/>
      <c r="D19" s="42"/>
      <c r="E19" s="41"/>
      <c r="F19" s="43"/>
      <c r="G19" s="43"/>
      <c r="H19" s="43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3"/>
      <c r="Y19" s="13"/>
      <c r="Z19" s="16"/>
      <c r="AA19" s="15"/>
      <c r="AB19" s="15"/>
      <c r="AD19" s="5"/>
      <c r="AE19" s="6"/>
      <c r="AF19"/>
    </row>
    <row r="20" spans="2:32" ht="12.75" customHeight="1">
      <c r="B20" s="34">
        <v>7</v>
      </c>
      <c r="C20" s="35">
        <v>33</v>
      </c>
      <c r="D20" s="35">
        <v>17</v>
      </c>
      <c r="E20" s="40" t="s">
        <v>57</v>
      </c>
      <c r="F20" s="37">
        <v>92.554</v>
      </c>
      <c r="G20" s="37">
        <v>4.282</v>
      </c>
      <c r="H20" s="37">
        <v>1.037</v>
      </c>
      <c r="I20" s="37">
        <v>0.128</v>
      </c>
      <c r="J20" s="37">
        <v>0.168</v>
      </c>
      <c r="K20" s="37">
        <v>0</v>
      </c>
      <c r="L20" s="37">
        <v>0.043</v>
      </c>
      <c r="M20" s="37">
        <v>0.034</v>
      </c>
      <c r="N20" s="37">
        <v>0.063</v>
      </c>
      <c r="O20" s="37">
        <v>0.005</v>
      </c>
      <c r="P20" s="37">
        <v>1.289</v>
      </c>
      <c r="Q20" s="37">
        <v>1.286</v>
      </c>
      <c r="R20" s="37">
        <v>0.397</v>
      </c>
      <c r="S20" s="37">
        <v>0.398</v>
      </c>
      <c r="T20" s="38">
        <v>2.4</v>
      </c>
      <c r="U20" s="39">
        <v>8343</v>
      </c>
      <c r="V20" s="39">
        <v>11906</v>
      </c>
      <c r="W20" s="39"/>
      <c r="X20" s="37">
        <v>0.726</v>
      </c>
      <c r="Y20" s="13"/>
      <c r="Z20" s="16"/>
      <c r="AA20" s="15"/>
      <c r="AB20" s="15"/>
      <c r="AD20" s="5"/>
      <c r="AE20" s="6"/>
      <c r="AF20"/>
    </row>
    <row r="21" spans="2:32" ht="12.75" customHeight="1">
      <c r="B21" s="34">
        <v>8</v>
      </c>
      <c r="C21" s="35">
        <v>32.2</v>
      </c>
      <c r="D21" s="35">
        <v>18</v>
      </c>
      <c r="E21" s="36" t="s">
        <v>58</v>
      </c>
      <c r="F21" s="37">
        <v>92.195</v>
      </c>
      <c r="G21" s="37">
        <v>4.527</v>
      </c>
      <c r="H21" s="37">
        <v>1.083</v>
      </c>
      <c r="I21" s="37">
        <v>0.123</v>
      </c>
      <c r="J21" s="37">
        <v>0.166</v>
      </c>
      <c r="K21" s="37">
        <v>0.001</v>
      </c>
      <c r="L21" s="37">
        <v>0.042</v>
      </c>
      <c r="M21" s="37">
        <v>0.034</v>
      </c>
      <c r="N21" s="37">
        <v>0.065</v>
      </c>
      <c r="O21" s="37">
        <v>0.005</v>
      </c>
      <c r="P21" s="37">
        <v>1.355</v>
      </c>
      <c r="Q21" s="37">
        <v>1.352</v>
      </c>
      <c r="R21" s="37">
        <v>0.404</v>
      </c>
      <c r="S21" s="37">
        <v>0.405</v>
      </c>
      <c r="T21" s="38">
        <v>2.9</v>
      </c>
      <c r="U21" s="39">
        <v>8358</v>
      </c>
      <c r="V21" s="39">
        <v>11907</v>
      </c>
      <c r="W21" s="39"/>
      <c r="X21" s="37">
        <v>0.729</v>
      </c>
      <c r="Y21" s="13"/>
      <c r="Z21" s="16"/>
      <c r="AA21" s="15"/>
      <c r="AB21" s="15"/>
      <c r="AD21" s="5"/>
      <c r="AE21" s="6"/>
      <c r="AF21"/>
    </row>
    <row r="22" spans="2:32" ht="12.75" customHeight="1">
      <c r="B22" s="34">
        <v>9</v>
      </c>
      <c r="C22" s="35">
        <v>32.2</v>
      </c>
      <c r="D22" s="35">
        <v>16</v>
      </c>
      <c r="E22" s="36" t="s">
        <v>59</v>
      </c>
      <c r="F22" s="37">
        <v>91.961</v>
      </c>
      <c r="G22" s="37">
        <v>4.572</v>
      </c>
      <c r="H22" s="37">
        <v>1.105</v>
      </c>
      <c r="I22" s="37">
        <v>0.12</v>
      </c>
      <c r="J22" s="37">
        <v>0.164</v>
      </c>
      <c r="K22" s="37">
        <v>0.001</v>
      </c>
      <c r="L22" s="37">
        <v>0.042</v>
      </c>
      <c r="M22" s="37">
        <v>0.034</v>
      </c>
      <c r="N22" s="37">
        <v>0.069</v>
      </c>
      <c r="O22" s="37">
        <v>0.005</v>
      </c>
      <c r="P22" s="37">
        <v>1.533</v>
      </c>
      <c r="Q22" s="37">
        <v>1.53</v>
      </c>
      <c r="R22" s="37">
        <v>0.394</v>
      </c>
      <c r="S22" s="37">
        <v>0.395</v>
      </c>
      <c r="T22" s="38">
        <v>2.2</v>
      </c>
      <c r="U22" s="39">
        <v>8351</v>
      </c>
      <c r="V22" s="39">
        <v>11885</v>
      </c>
      <c r="W22" s="39"/>
      <c r="X22" s="37">
        <v>0.73</v>
      </c>
      <c r="Y22" s="13"/>
      <c r="Z22" s="16"/>
      <c r="AA22" s="15"/>
      <c r="AB22" s="15"/>
      <c r="AD22" s="5"/>
      <c r="AE22" s="6"/>
      <c r="AF22"/>
    </row>
    <row r="23" spans="2:32" ht="12.75" customHeight="1">
      <c r="B23" s="34">
        <v>10</v>
      </c>
      <c r="C23" s="35">
        <v>32.1</v>
      </c>
      <c r="D23" s="35">
        <v>16</v>
      </c>
      <c r="E23" s="40" t="s">
        <v>60</v>
      </c>
      <c r="F23" s="37">
        <v>92.136</v>
      </c>
      <c r="G23" s="37">
        <v>4.383</v>
      </c>
      <c r="H23" s="37">
        <v>1.072</v>
      </c>
      <c r="I23" s="37">
        <v>0.115</v>
      </c>
      <c r="J23" s="37">
        <v>0.159</v>
      </c>
      <c r="K23" s="37">
        <v>0.001</v>
      </c>
      <c r="L23" s="37">
        <v>0.041</v>
      </c>
      <c r="M23" s="37">
        <v>0.033</v>
      </c>
      <c r="N23" s="37">
        <v>0.065</v>
      </c>
      <c r="O23" s="37">
        <v>0.005</v>
      </c>
      <c r="P23" s="37">
        <v>1.626</v>
      </c>
      <c r="Q23" s="37">
        <v>1.622</v>
      </c>
      <c r="R23" s="37">
        <v>0.364</v>
      </c>
      <c r="S23" s="37">
        <v>0.365</v>
      </c>
      <c r="T23" s="38">
        <v>1.8</v>
      </c>
      <c r="U23" s="39">
        <v>8326</v>
      </c>
      <c r="V23" s="39">
        <v>11865</v>
      </c>
      <c r="W23" s="39"/>
      <c r="X23" s="37">
        <v>0.728</v>
      </c>
      <c r="Y23" s="13"/>
      <c r="Z23" s="16"/>
      <c r="AA23" s="15"/>
      <c r="AB23" s="15"/>
      <c r="AD23" s="5"/>
      <c r="AE23" s="6"/>
      <c r="AF23"/>
    </row>
    <row r="24" spans="2:32" ht="12.75" customHeight="1">
      <c r="B24" s="34">
        <v>11</v>
      </c>
      <c r="C24" s="35">
        <v>31.7</v>
      </c>
      <c r="D24" s="35">
        <v>17</v>
      </c>
      <c r="E24" s="40" t="s">
        <v>61</v>
      </c>
      <c r="F24" s="44">
        <v>92.616</v>
      </c>
      <c r="G24" s="44">
        <v>4.037</v>
      </c>
      <c r="H24" s="44">
        <v>0.991</v>
      </c>
      <c r="I24" s="44">
        <v>0.112</v>
      </c>
      <c r="J24" s="44">
        <v>0.152</v>
      </c>
      <c r="K24" s="44">
        <v>0.001</v>
      </c>
      <c r="L24" s="44">
        <v>0.039</v>
      </c>
      <c r="M24" s="44">
        <v>0.032</v>
      </c>
      <c r="N24" s="44">
        <v>0.062</v>
      </c>
      <c r="O24" s="44">
        <v>0.006</v>
      </c>
      <c r="P24" s="44">
        <v>1.565</v>
      </c>
      <c r="Q24" s="44">
        <v>1.562</v>
      </c>
      <c r="R24" s="44">
        <v>0.387</v>
      </c>
      <c r="S24" s="44">
        <v>0.388</v>
      </c>
      <c r="T24" s="45">
        <v>2.3</v>
      </c>
      <c r="U24" s="46">
        <v>8293</v>
      </c>
      <c r="V24" s="46">
        <v>11848</v>
      </c>
      <c r="W24" s="44"/>
      <c r="X24" s="44">
        <v>0.725</v>
      </c>
      <c r="Y24" s="27"/>
      <c r="Z24" s="16"/>
      <c r="AA24" s="15"/>
      <c r="AB24" s="15"/>
      <c r="AD24" s="5"/>
      <c r="AE24" s="6"/>
      <c r="AF24"/>
    </row>
    <row r="25" spans="2:32" ht="12.75" customHeight="1">
      <c r="B25" s="34"/>
      <c r="C25" s="35"/>
      <c r="D25" s="35"/>
      <c r="E25" s="40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/>
      <c r="U25" s="39"/>
      <c r="V25" s="39"/>
      <c r="W25" s="39"/>
      <c r="X25" s="37"/>
      <c r="Y25" s="13"/>
      <c r="Z25" s="16"/>
      <c r="AA25" s="15"/>
      <c r="AB25" s="15"/>
      <c r="AD25" s="5"/>
      <c r="AE25" s="6"/>
      <c r="AF25"/>
    </row>
    <row r="26" spans="2:32" ht="12.75" customHeight="1">
      <c r="B26" s="34"/>
      <c r="C26" s="35"/>
      <c r="D26" s="35"/>
      <c r="E26" s="40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8"/>
      <c r="U26" s="39"/>
      <c r="V26" s="39"/>
      <c r="W26" s="39"/>
      <c r="X26" s="37"/>
      <c r="Y26" s="13"/>
      <c r="Z26" s="16"/>
      <c r="AA26" s="15"/>
      <c r="AB26" s="15"/>
      <c r="AD26" s="5"/>
      <c r="AE26" s="6"/>
      <c r="AF26"/>
    </row>
    <row r="27" spans="2:32" ht="12.75" customHeight="1">
      <c r="B27" s="11">
        <v>14</v>
      </c>
      <c r="C27" s="12">
        <v>31.8</v>
      </c>
      <c r="D27" s="12">
        <v>17</v>
      </c>
      <c r="E27" s="26">
        <v>14</v>
      </c>
      <c r="F27" s="13">
        <v>93.562</v>
      </c>
      <c r="G27" s="13">
        <v>3.333</v>
      </c>
      <c r="H27" s="13">
        <v>0.875</v>
      </c>
      <c r="I27" s="13">
        <v>0.121</v>
      </c>
      <c r="J27" s="13">
        <v>0.153</v>
      </c>
      <c r="K27" s="13">
        <v>0.001</v>
      </c>
      <c r="L27" s="13">
        <v>0.038</v>
      </c>
      <c r="M27" s="13">
        <v>0.03</v>
      </c>
      <c r="N27" s="13">
        <v>0.056</v>
      </c>
      <c r="O27" s="13">
        <v>0.005</v>
      </c>
      <c r="P27" s="13">
        <v>1.444</v>
      </c>
      <c r="Q27" s="13">
        <v>1.441</v>
      </c>
      <c r="R27" s="13">
        <v>0.382</v>
      </c>
      <c r="S27" s="13">
        <v>0.383</v>
      </c>
      <c r="T27" s="14">
        <v>1.5</v>
      </c>
      <c r="U27" s="15">
        <v>8243</v>
      </c>
      <c r="V27" s="15">
        <v>11831</v>
      </c>
      <c r="W27" s="15">
        <v>0.717</v>
      </c>
      <c r="X27" s="13">
        <v>0.718</v>
      </c>
      <c r="Y27" s="13"/>
      <c r="Z27" s="16"/>
      <c r="AA27" s="15"/>
      <c r="AB27" s="17"/>
      <c r="AD27" s="5"/>
      <c r="AE27" s="6" t="str">
        <f>IF(AD27=100,"ОК"," ")</f>
        <v> </v>
      </c>
      <c r="AF27"/>
    </row>
    <row r="28" spans="2:32" ht="12.75" customHeight="1">
      <c r="B28" s="18">
        <v>15</v>
      </c>
      <c r="C28" s="19">
        <v>33.8</v>
      </c>
      <c r="D28" s="19">
        <v>18</v>
      </c>
      <c r="E28" s="20" t="s">
        <v>62</v>
      </c>
      <c r="F28" s="13">
        <v>93.284</v>
      </c>
      <c r="G28" s="13">
        <v>3.425</v>
      </c>
      <c r="H28" s="13">
        <v>0.859</v>
      </c>
      <c r="I28" s="13">
        <v>0.11</v>
      </c>
      <c r="J28" s="13">
        <v>0.151</v>
      </c>
      <c r="K28" s="13">
        <v>0.002</v>
      </c>
      <c r="L28" s="13">
        <v>0.04</v>
      </c>
      <c r="M28" s="13">
        <v>0.032</v>
      </c>
      <c r="N28" s="13">
        <v>0.05</v>
      </c>
      <c r="O28" s="13">
        <v>0.005</v>
      </c>
      <c r="P28" s="13">
        <v>1.594</v>
      </c>
      <c r="Q28" s="13">
        <v>1.591</v>
      </c>
      <c r="R28" s="13">
        <v>0.448</v>
      </c>
      <c r="S28" s="13">
        <v>0.449</v>
      </c>
      <c r="T28" s="14">
        <v>-2.6</v>
      </c>
      <c r="U28" s="15">
        <v>8227</v>
      </c>
      <c r="V28" s="15">
        <v>11794</v>
      </c>
      <c r="W28" s="15"/>
      <c r="X28" s="13">
        <v>0.72</v>
      </c>
      <c r="Y28" s="15"/>
      <c r="Z28" s="16"/>
      <c r="AA28" s="15"/>
      <c r="AB28" s="17"/>
      <c r="AD28" s="5"/>
      <c r="AE28" s="6" t="str">
        <f>IF(AD28=100,"ОК"," ")</f>
        <v> </v>
      </c>
      <c r="AF28"/>
    </row>
    <row r="29" spans="2:32" ht="12.75" customHeight="1">
      <c r="B29" s="18">
        <v>16</v>
      </c>
      <c r="C29" s="19">
        <v>34.9</v>
      </c>
      <c r="D29" s="19">
        <v>16</v>
      </c>
      <c r="E29" s="21" t="s">
        <v>63</v>
      </c>
      <c r="F29" s="13">
        <v>93.576</v>
      </c>
      <c r="G29" s="13">
        <v>3.313</v>
      </c>
      <c r="H29" s="13">
        <v>0.857</v>
      </c>
      <c r="I29" s="13">
        <v>0.117</v>
      </c>
      <c r="J29" s="13">
        <v>0.153</v>
      </c>
      <c r="K29" s="13">
        <v>0.001</v>
      </c>
      <c r="L29" s="13">
        <v>0.039</v>
      </c>
      <c r="M29" s="13">
        <v>0.031</v>
      </c>
      <c r="N29" s="13">
        <v>0.045</v>
      </c>
      <c r="O29" s="13">
        <v>0.005</v>
      </c>
      <c r="P29" s="13">
        <v>1.457</v>
      </c>
      <c r="Q29" s="13">
        <v>1.454</v>
      </c>
      <c r="R29" s="13">
        <v>0.406</v>
      </c>
      <c r="S29" s="13">
        <v>0.407</v>
      </c>
      <c r="T29" s="14">
        <v>-1.8</v>
      </c>
      <c r="U29" s="15">
        <v>8233</v>
      </c>
      <c r="V29" s="15">
        <v>11820</v>
      </c>
      <c r="W29" s="15"/>
      <c r="X29" s="13">
        <v>0.718</v>
      </c>
      <c r="Y29" s="15"/>
      <c r="Z29" s="16"/>
      <c r="AA29" s="15"/>
      <c r="AB29" s="17"/>
      <c r="AD29" s="5"/>
      <c r="AE29" s="6"/>
      <c r="AF29"/>
    </row>
    <row r="30" spans="2:32" ht="12.75" customHeight="1">
      <c r="B30" s="18">
        <v>17</v>
      </c>
      <c r="C30" s="19">
        <v>33.7</v>
      </c>
      <c r="D30" s="19">
        <v>18</v>
      </c>
      <c r="E30" s="21" t="s">
        <v>64</v>
      </c>
      <c r="F30" s="13">
        <v>92.812</v>
      </c>
      <c r="G30" s="13">
        <v>3.997</v>
      </c>
      <c r="H30" s="13">
        <v>0.96</v>
      </c>
      <c r="I30" s="13">
        <v>0.11</v>
      </c>
      <c r="J30" s="13">
        <v>0.145</v>
      </c>
      <c r="K30" s="13">
        <v>0.003</v>
      </c>
      <c r="L30" s="13">
        <v>0.036</v>
      </c>
      <c r="M30" s="13">
        <v>0.029</v>
      </c>
      <c r="N30" s="13">
        <v>0.042</v>
      </c>
      <c r="O30" s="13">
        <v>0.006</v>
      </c>
      <c r="P30" s="13">
        <v>1.497</v>
      </c>
      <c r="Q30" s="13">
        <v>1.494</v>
      </c>
      <c r="R30" s="13">
        <v>0.363</v>
      </c>
      <c r="S30" s="13">
        <v>0.364</v>
      </c>
      <c r="T30" s="14">
        <v>-1.7</v>
      </c>
      <c r="U30" s="15">
        <v>8285</v>
      </c>
      <c r="V30" s="15">
        <v>11854</v>
      </c>
      <c r="W30" s="15"/>
      <c r="X30" s="13">
        <v>0.723</v>
      </c>
      <c r="Y30" s="15"/>
      <c r="Z30" s="16"/>
      <c r="AA30" s="15"/>
      <c r="AB30" s="17"/>
      <c r="AD30" s="5"/>
      <c r="AE30" s="6"/>
      <c r="AF30"/>
    </row>
    <row r="31" spans="2:32" ht="12.75" customHeight="1">
      <c r="B31" s="18">
        <v>18</v>
      </c>
      <c r="C31" s="19">
        <v>32.9</v>
      </c>
      <c r="D31" s="19">
        <v>17</v>
      </c>
      <c r="E31" s="21" t="s">
        <v>65</v>
      </c>
      <c r="F31" s="13">
        <v>93.181</v>
      </c>
      <c r="G31" s="13">
        <v>3.568</v>
      </c>
      <c r="H31" s="13">
        <v>0.885</v>
      </c>
      <c r="I31" s="13">
        <v>0.122</v>
      </c>
      <c r="J31" s="13">
        <v>0.161</v>
      </c>
      <c r="K31" s="13">
        <v>0.002</v>
      </c>
      <c r="L31" s="13">
        <v>0.043</v>
      </c>
      <c r="M31" s="13">
        <v>0.033</v>
      </c>
      <c r="N31" s="13">
        <v>0.051</v>
      </c>
      <c r="O31" s="13">
        <v>0.006</v>
      </c>
      <c r="P31" s="13">
        <v>1.489</v>
      </c>
      <c r="Q31" s="13">
        <v>1.486</v>
      </c>
      <c r="R31" s="13">
        <v>0.459</v>
      </c>
      <c r="S31" s="13">
        <v>0.46</v>
      </c>
      <c r="T31" s="14">
        <v>1.2</v>
      </c>
      <c r="U31" s="15">
        <v>8252</v>
      </c>
      <c r="V31" s="15">
        <v>11819</v>
      </c>
      <c r="W31" s="15"/>
      <c r="X31" s="13">
        <v>0.721</v>
      </c>
      <c r="Y31" s="15"/>
      <c r="Z31" s="16"/>
      <c r="AA31" s="15"/>
      <c r="AB31" s="17"/>
      <c r="AD31" s="5"/>
      <c r="AE31" s="6"/>
      <c r="AF31"/>
    </row>
    <row r="32" spans="2:32" ht="12.75" customHeight="1">
      <c r="B32" s="18"/>
      <c r="C32" s="19"/>
      <c r="D32" s="19"/>
      <c r="E32" s="21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  <c r="U32" s="15"/>
      <c r="V32" s="15"/>
      <c r="W32" s="15"/>
      <c r="X32" s="13"/>
      <c r="Y32" s="13"/>
      <c r="Z32" s="16"/>
      <c r="AA32" s="15"/>
      <c r="AB32" s="15"/>
      <c r="AD32" s="5"/>
      <c r="AE32" s="6"/>
      <c r="AF32"/>
    </row>
    <row r="33" spans="2:32" ht="12.75" customHeight="1">
      <c r="B33" s="18"/>
      <c r="C33" s="19"/>
      <c r="D33" s="19"/>
      <c r="E33" s="21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4"/>
      <c r="U33" s="15"/>
      <c r="V33" s="15"/>
      <c r="W33" s="13"/>
      <c r="X33" s="13"/>
      <c r="Y33" s="15"/>
      <c r="Z33" s="16"/>
      <c r="AA33" s="15"/>
      <c r="AB33" s="17"/>
      <c r="AD33" s="5"/>
      <c r="AE33" s="6"/>
      <c r="AF33"/>
    </row>
    <row r="34" spans="2:32" ht="12.75" customHeight="1">
      <c r="B34" s="18">
        <v>21</v>
      </c>
      <c r="C34" s="19">
        <v>33</v>
      </c>
      <c r="D34" s="19">
        <v>18</v>
      </c>
      <c r="E34" s="20" t="s">
        <v>66</v>
      </c>
      <c r="F34" s="13">
        <v>93.648</v>
      </c>
      <c r="G34" s="13">
        <v>3.59</v>
      </c>
      <c r="H34" s="13">
        <v>0.98</v>
      </c>
      <c r="I34" s="13">
        <v>0.136</v>
      </c>
      <c r="J34" s="13">
        <v>0.165</v>
      </c>
      <c r="K34" s="13">
        <v>0.002</v>
      </c>
      <c r="L34" s="13">
        <v>0.04</v>
      </c>
      <c r="M34" s="13">
        <v>0.031</v>
      </c>
      <c r="N34" s="13">
        <v>0.057</v>
      </c>
      <c r="O34" s="13">
        <v>0.005</v>
      </c>
      <c r="P34" s="13">
        <v>1.072</v>
      </c>
      <c r="Q34" s="13">
        <v>1.07</v>
      </c>
      <c r="R34" s="13">
        <v>0.274</v>
      </c>
      <c r="S34" s="13">
        <v>0.275</v>
      </c>
      <c r="T34" s="14">
        <v>1.2</v>
      </c>
      <c r="U34" s="15">
        <v>8318</v>
      </c>
      <c r="V34" s="15">
        <v>11934</v>
      </c>
      <c r="W34" s="13"/>
      <c r="X34" s="13">
        <v>0.719</v>
      </c>
      <c r="Y34" s="15"/>
      <c r="Z34" s="16"/>
      <c r="AA34" s="15"/>
      <c r="AB34" s="17"/>
      <c r="AD34" s="5"/>
      <c r="AE34" s="6"/>
      <c r="AF34"/>
    </row>
    <row r="35" spans="2:32" ht="12.75" customHeight="1">
      <c r="B35" s="18">
        <v>22</v>
      </c>
      <c r="C35" s="19">
        <v>32.7</v>
      </c>
      <c r="D35" s="19">
        <v>18</v>
      </c>
      <c r="E35" s="20" t="s">
        <v>67</v>
      </c>
      <c r="F35" s="13">
        <v>94.197</v>
      </c>
      <c r="G35" s="13">
        <v>3.279</v>
      </c>
      <c r="H35" s="13">
        <v>0.949</v>
      </c>
      <c r="I35" s="13">
        <v>0.146</v>
      </c>
      <c r="J35" s="13">
        <v>0.169</v>
      </c>
      <c r="K35" s="13">
        <v>0.002</v>
      </c>
      <c r="L35" s="13">
        <v>0.039</v>
      </c>
      <c r="M35" s="13">
        <v>0.03</v>
      </c>
      <c r="N35" s="13">
        <v>0.052</v>
      </c>
      <c r="O35" s="13">
        <v>0.005</v>
      </c>
      <c r="P35" s="13">
        <v>0.895</v>
      </c>
      <c r="Q35" s="13">
        <v>0.893</v>
      </c>
      <c r="R35" s="13">
        <v>0.237</v>
      </c>
      <c r="S35" s="13">
        <v>0.238</v>
      </c>
      <c r="T35" s="14">
        <v>0.2</v>
      </c>
      <c r="U35" s="15">
        <v>8312</v>
      </c>
      <c r="V35" s="15">
        <v>11955</v>
      </c>
      <c r="W35" s="15"/>
      <c r="X35" s="13">
        <v>0.715</v>
      </c>
      <c r="Y35" s="15"/>
      <c r="Z35" s="16"/>
      <c r="AA35" s="15"/>
      <c r="AB35" s="17"/>
      <c r="AD35" s="5"/>
      <c r="AE35" s="6"/>
      <c r="AF35"/>
    </row>
    <row r="36" spans="2:32" ht="12.75" customHeight="1">
      <c r="B36" s="18">
        <v>23</v>
      </c>
      <c r="C36" s="19">
        <v>32.4</v>
      </c>
      <c r="D36" s="19">
        <v>18</v>
      </c>
      <c r="E36" s="21" t="s">
        <v>68</v>
      </c>
      <c r="F36" s="27">
        <v>94.17</v>
      </c>
      <c r="G36" s="13">
        <v>3.299</v>
      </c>
      <c r="H36" s="13">
        <v>0.948</v>
      </c>
      <c r="I36" s="13">
        <v>0.145</v>
      </c>
      <c r="J36" s="13">
        <v>0.169</v>
      </c>
      <c r="K36" s="13">
        <v>0.001</v>
      </c>
      <c r="L36" s="13">
        <v>0.039</v>
      </c>
      <c r="M36" s="13">
        <v>0.03</v>
      </c>
      <c r="N36" s="13">
        <v>0.038</v>
      </c>
      <c r="O36" s="13">
        <v>0.005</v>
      </c>
      <c r="P36" s="13">
        <v>0.916</v>
      </c>
      <c r="Q36" s="13">
        <v>0.914</v>
      </c>
      <c r="R36" s="13">
        <v>0.24</v>
      </c>
      <c r="S36" s="13">
        <v>0.241</v>
      </c>
      <c r="T36" s="14">
        <v>1.2</v>
      </c>
      <c r="U36" s="15">
        <v>8306</v>
      </c>
      <c r="V36" s="15">
        <v>11949</v>
      </c>
      <c r="W36" s="15"/>
      <c r="X36" s="13">
        <v>0.715</v>
      </c>
      <c r="Y36" s="15"/>
      <c r="Z36" s="16"/>
      <c r="AA36" s="15"/>
      <c r="AB36" s="17"/>
      <c r="AD36" s="5"/>
      <c r="AE36" s="6"/>
      <c r="AF36"/>
    </row>
    <row r="37" spans="2:32" ht="12.75" customHeight="1">
      <c r="B37" s="18">
        <v>24</v>
      </c>
      <c r="C37" s="19">
        <v>32.9</v>
      </c>
      <c r="D37" s="19">
        <v>21</v>
      </c>
      <c r="E37" s="21" t="s">
        <v>69</v>
      </c>
      <c r="F37" s="13">
        <v>94.261</v>
      </c>
      <c r="G37" s="13">
        <v>3.237</v>
      </c>
      <c r="H37" s="13">
        <v>0.94</v>
      </c>
      <c r="I37" s="13">
        <v>0.14</v>
      </c>
      <c r="J37" s="13">
        <v>0.165</v>
      </c>
      <c r="K37" s="13">
        <v>0</v>
      </c>
      <c r="L37" s="13">
        <v>0.037</v>
      </c>
      <c r="M37" s="13">
        <v>0.028</v>
      </c>
      <c r="N37" s="13">
        <v>0.058</v>
      </c>
      <c r="O37" s="13">
        <v>0.005</v>
      </c>
      <c r="P37" s="13">
        <v>0.895</v>
      </c>
      <c r="Q37" s="13">
        <v>0.893</v>
      </c>
      <c r="R37" s="13">
        <v>0.234</v>
      </c>
      <c r="S37" s="13">
        <v>0.235</v>
      </c>
      <c r="T37" s="14">
        <v>0.1</v>
      </c>
      <c r="U37" s="15">
        <v>8307</v>
      </c>
      <c r="V37" s="15">
        <v>11953</v>
      </c>
      <c r="W37" s="15"/>
      <c r="X37" s="13">
        <v>0.715</v>
      </c>
      <c r="Y37" s="15"/>
      <c r="Z37" s="16" t="s">
        <v>56</v>
      </c>
      <c r="AA37" s="15"/>
      <c r="AB37" s="17"/>
      <c r="AD37" s="5"/>
      <c r="AE37" s="6"/>
      <c r="AF37"/>
    </row>
    <row r="38" spans="2:32" ht="12.75" customHeight="1">
      <c r="B38" s="18">
        <v>25</v>
      </c>
      <c r="C38" s="19">
        <v>32.7</v>
      </c>
      <c r="D38" s="19">
        <v>21</v>
      </c>
      <c r="E38" s="21" t="s">
        <v>70</v>
      </c>
      <c r="F38" s="13">
        <v>94.2</v>
      </c>
      <c r="G38" s="13">
        <v>3.264</v>
      </c>
      <c r="H38" s="13">
        <v>0.938</v>
      </c>
      <c r="I38" s="13">
        <v>0.137</v>
      </c>
      <c r="J38" s="13">
        <v>0.165</v>
      </c>
      <c r="K38" s="13">
        <v>0.001</v>
      </c>
      <c r="L38" s="13">
        <v>0.037</v>
      </c>
      <c r="M38" s="13">
        <v>0.028</v>
      </c>
      <c r="N38" s="13">
        <v>0.047</v>
      </c>
      <c r="O38" s="13">
        <v>0.005</v>
      </c>
      <c r="P38" s="13">
        <v>0.94</v>
      </c>
      <c r="Q38" s="13">
        <v>0.938</v>
      </c>
      <c r="R38" s="13">
        <v>0.238</v>
      </c>
      <c r="S38" s="13">
        <v>0.239</v>
      </c>
      <c r="T38" s="14">
        <v>0.1</v>
      </c>
      <c r="U38" s="15">
        <v>8300</v>
      </c>
      <c r="V38" s="15">
        <v>11943</v>
      </c>
      <c r="W38" s="15"/>
      <c r="X38" s="13">
        <v>0.715</v>
      </c>
      <c r="Y38" s="15"/>
      <c r="Z38" s="16"/>
      <c r="AA38" s="15"/>
      <c r="AB38" s="17"/>
      <c r="AD38" s="5"/>
      <c r="AE38" s="6"/>
      <c r="AF38"/>
    </row>
    <row r="39" spans="2:33" ht="12.75" customHeight="1">
      <c r="B39" s="18"/>
      <c r="C39" s="19"/>
      <c r="D39" s="19"/>
      <c r="E39" s="21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4"/>
      <c r="U39" s="15"/>
      <c r="V39" s="15"/>
      <c r="W39" s="15"/>
      <c r="X39" s="13"/>
      <c r="Y39" s="15"/>
      <c r="Z39" s="16"/>
      <c r="AA39" s="16"/>
      <c r="AB39" s="15"/>
      <c r="AD39" s="5"/>
      <c r="AE39" s="6"/>
      <c r="AF39"/>
      <c r="AG39" s="31"/>
    </row>
    <row r="40" spans="2:32" ht="12.75" customHeight="1">
      <c r="B40" s="18"/>
      <c r="C40" s="19"/>
      <c r="D40" s="19"/>
      <c r="E40" s="21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4"/>
      <c r="U40" s="15"/>
      <c r="V40" s="15"/>
      <c r="W40" s="15"/>
      <c r="X40" s="13"/>
      <c r="Y40" s="15"/>
      <c r="Z40" s="16"/>
      <c r="AA40" s="16"/>
      <c r="AB40" s="17"/>
      <c r="AD40" s="5"/>
      <c r="AE40" s="6"/>
      <c r="AF40"/>
    </row>
    <row r="41" spans="2:32" ht="12.75" customHeight="1">
      <c r="B41" s="18">
        <v>28</v>
      </c>
      <c r="C41" s="19">
        <v>32.2</v>
      </c>
      <c r="D41" s="19">
        <v>17</v>
      </c>
      <c r="E41" s="20" t="s">
        <v>71</v>
      </c>
      <c r="F41" s="13">
        <v>94.465</v>
      </c>
      <c r="G41" s="13">
        <v>3.129</v>
      </c>
      <c r="H41" s="13">
        <v>0.917</v>
      </c>
      <c r="I41" s="13">
        <v>0.141</v>
      </c>
      <c r="J41" s="13">
        <v>0.161</v>
      </c>
      <c r="K41" s="13">
        <v>0.001</v>
      </c>
      <c r="L41" s="13">
        <v>0.036</v>
      </c>
      <c r="M41" s="13">
        <v>0.027</v>
      </c>
      <c r="N41" s="13">
        <v>0.045</v>
      </c>
      <c r="O41" s="13">
        <v>0.005</v>
      </c>
      <c r="P41" s="13">
        <v>0.861</v>
      </c>
      <c r="Q41" s="13">
        <v>0.859</v>
      </c>
      <c r="R41" s="13">
        <v>0.212</v>
      </c>
      <c r="S41" s="13">
        <v>0.213</v>
      </c>
      <c r="T41" s="14">
        <v>-1</v>
      </c>
      <c r="U41" s="15">
        <v>8296</v>
      </c>
      <c r="V41" s="15">
        <v>11954</v>
      </c>
      <c r="W41" s="15"/>
      <c r="X41" s="13">
        <v>0.713</v>
      </c>
      <c r="Y41" s="15"/>
      <c r="Z41" s="16"/>
      <c r="AA41" s="16"/>
      <c r="AB41" s="17"/>
      <c r="AD41" s="5"/>
      <c r="AE41" s="6"/>
      <c r="AF41"/>
    </row>
    <row r="42" spans="2:32" ht="12.75" customHeight="1">
      <c r="B42" s="18">
        <v>29</v>
      </c>
      <c r="C42" s="19">
        <v>32</v>
      </c>
      <c r="D42" s="19">
        <v>17</v>
      </c>
      <c r="E42" s="20" t="s">
        <v>72</v>
      </c>
      <c r="F42" s="13">
        <v>94.546</v>
      </c>
      <c r="G42" s="13">
        <v>3.075</v>
      </c>
      <c r="H42" s="13">
        <v>0.909</v>
      </c>
      <c r="I42" s="13">
        <v>0.137</v>
      </c>
      <c r="J42" s="13">
        <v>0.158</v>
      </c>
      <c r="K42" s="13">
        <v>0</v>
      </c>
      <c r="L42" s="13">
        <v>0.035</v>
      </c>
      <c r="M42" s="13">
        <v>0.027</v>
      </c>
      <c r="N42" s="13">
        <v>0.047</v>
      </c>
      <c r="O42" s="13">
        <v>0.005</v>
      </c>
      <c r="P42" s="13">
        <v>0.851</v>
      </c>
      <c r="Q42" s="13">
        <v>0.849</v>
      </c>
      <c r="R42" s="13">
        <v>0.21</v>
      </c>
      <c r="S42" s="13">
        <v>0.211</v>
      </c>
      <c r="T42" s="14">
        <v>-1.7</v>
      </c>
      <c r="U42" s="15">
        <v>8292</v>
      </c>
      <c r="V42" s="15">
        <v>11953</v>
      </c>
      <c r="W42" s="15"/>
      <c r="X42" s="13">
        <v>0.712</v>
      </c>
      <c r="Y42" s="15"/>
      <c r="Z42" s="16"/>
      <c r="AA42" s="16"/>
      <c r="AB42" s="22"/>
      <c r="AD42" s="5"/>
      <c r="AE42" s="6"/>
      <c r="AF42"/>
    </row>
    <row r="43" spans="2:32" ht="12.75" customHeight="1">
      <c r="B43" s="18">
        <v>30</v>
      </c>
      <c r="C43" s="19">
        <v>32.5</v>
      </c>
      <c r="D43" s="19">
        <v>17</v>
      </c>
      <c r="E43" s="21" t="s">
        <v>73</v>
      </c>
      <c r="F43" s="13">
        <v>93.719</v>
      </c>
      <c r="G43" s="13">
        <v>3.593</v>
      </c>
      <c r="H43" s="13">
        <v>0.985</v>
      </c>
      <c r="I43" s="13">
        <v>0.143</v>
      </c>
      <c r="J43" s="13">
        <v>0.171</v>
      </c>
      <c r="K43" s="13">
        <v>0.001</v>
      </c>
      <c r="L43" s="13">
        <v>0.04</v>
      </c>
      <c r="M43" s="13">
        <v>0.031</v>
      </c>
      <c r="N43" s="13">
        <v>0.044</v>
      </c>
      <c r="O43" s="13">
        <v>0.005</v>
      </c>
      <c r="P43" s="13">
        <v>1.018</v>
      </c>
      <c r="Q43" s="13">
        <v>1.016</v>
      </c>
      <c r="R43" s="13">
        <v>0.25</v>
      </c>
      <c r="S43" s="13">
        <v>0.251</v>
      </c>
      <c r="T43" s="14">
        <v>-2.5</v>
      </c>
      <c r="U43" s="15">
        <v>8323</v>
      </c>
      <c r="V43" s="15">
        <v>11947</v>
      </c>
      <c r="W43" s="15"/>
      <c r="X43" s="13">
        <v>0.718</v>
      </c>
      <c r="Y43" s="15"/>
      <c r="Z43" s="16"/>
      <c r="AA43" s="16"/>
      <c r="AB43" s="22"/>
      <c r="AD43" s="5"/>
      <c r="AE43" s="6"/>
      <c r="AF43"/>
    </row>
    <row r="44" spans="2:32" ht="12.75" customHeight="1">
      <c r="B44" s="23"/>
      <c r="C44" s="47" t="s">
        <v>43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24"/>
      <c r="P44" s="24"/>
      <c r="Q44" s="24"/>
      <c r="R44" s="24"/>
      <c r="S44" s="24"/>
      <c r="T44" s="24"/>
      <c r="U44" s="33">
        <f>(U13+U14+U15+U16+U17+U18+U19+U20+U21+U22+U23+U24+U25+U26+U27+U28+U29+U30+U31+U32+U33+U34+U35+U36+U37+U38+U39+U40+U41+U42+U43)/22</f>
        <v>8300.681818181818</v>
      </c>
      <c r="V44" s="24"/>
      <c r="W44" s="24"/>
      <c r="X44" s="24"/>
      <c r="Y44" s="24"/>
      <c r="Z44" s="24"/>
      <c r="AA44" s="24"/>
      <c r="AC44" s="5"/>
      <c r="AD44" s="32"/>
      <c r="AF44"/>
    </row>
    <row r="45" spans="3:32" ht="12.75">
      <c r="C45" s="1"/>
      <c r="D45" s="1"/>
      <c r="E45" s="1"/>
      <c r="F45" s="1"/>
      <c r="X45" s="30"/>
      <c r="AE45" s="7"/>
      <c r="AF45"/>
    </row>
    <row r="46" spans="3:24" ht="12.75">
      <c r="C46" s="9" t="s">
        <v>42</v>
      </c>
      <c r="D46" s="1"/>
      <c r="E46" s="1"/>
      <c r="F46" s="1"/>
      <c r="W46" s="10" t="s">
        <v>49</v>
      </c>
      <c r="X46" s="29"/>
    </row>
    <row r="47" spans="3:23" ht="12.75">
      <c r="C47" s="1" t="s">
        <v>15</v>
      </c>
      <c r="D47" s="1"/>
      <c r="E47" s="1"/>
      <c r="F47" s="1"/>
      <c r="Q47" s="2" t="s">
        <v>16</v>
      </c>
      <c r="U47" s="2" t="s">
        <v>17</v>
      </c>
      <c r="W47" s="2" t="s">
        <v>18</v>
      </c>
    </row>
    <row r="48" spans="3:24" ht="18" customHeight="1">
      <c r="C48" s="9" t="s">
        <v>46</v>
      </c>
      <c r="D48" s="1"/>
      <c r="E48" s="1"/>
      <c r="F48" s="1"/>
      <c r="W48" s="10" t="s">
        <v>50</v>
      </c>
      <c r="X48" s="10"/>
    </row>
    <row r="49" spans="3:23" ht="12.75">
      <c r="C49" s="1" t="s">
        <v>19</v>
      </c>
      <c r="D49" s="1"/>
      <c r="E49" s="1"/>
      <c r="F49" s="1"/>
      <c r="Q49" s="2" t="s">
        <v>16</v>
      </c>
      <c r="U49" s="2" t="s">
        <v>17</v>
      </c>
      <c r="W49" s="2" t="s">
        <v>18</v>
      </c>
    </row>
    <row r="50" ht="12.75">
      <c r="X50" s="10"/>
    </row>
    <row r="51" spans="3:28" ht="12.75"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Y51" s="28"/>
      <c r="Z51" s="28"/>
      <c r="AA51" s="28"/>
      <c r="AB51" s="28"/>
    </row>
    <row r="53" ht="12.75">
      <c r="X53" s="28"/>
    </row>
  </sheetData>
  <sheetProtection/>
  <mergeCells count="38">
    <mergeCell ref="C6:AD6"/>
    <mergeCell ref="C9:D10"/>
    <mergeCell ref="Z9:Z12"/>
    <mergeCell ref="AB9:AB12"/>
    <mergeCell ref="R11:R12"/>
    <mergeCell ref="S11:S12"/>
    <mergeCell ref="AA9:AA12"/>
    <mergeCell ref="W10:W11"/>
    <mergeCell ref="L10:L12"/>
    <mergeCell ref="W12:Y12"/>
    <mergeCell ref="U9:U12"/>
    <mergeCell ref="V9:V12"/>
    <mergeCell ref="P10:Q10"/>
    <mergeCell ref="R10:S10"/>
    <mergeCell ref="P11:P12"/>
    <mergeCell ref="Q11:Q12"/>
    <mergeCell ref="F9:S9"/>
    <mergeCell ref="N10:N12"/>
    <mergeCell ref="O10:O12"/>
    <mergeCell ref="Y10:Y11"/>
    <mergeCell ref="W9:Y9"/>
    <mergeCell ref="C11:C12"/>
    <mergeCell ref="D11:D12"/>
    <mergeCell ref="Z2:AB2"/>
    <mergeCell ref="B7:AB7"/>
    <mergeCell ref="B8:AB8"/>
    <mergeCell ref="X10:X11"/>
    <mergeCell ref="T9:T12"/>
    <mergeCell ref="G10:G12"/>
    <mergeCell ref="C44:N44"/>
    <mergeCell ref="F10:F12"/>
    <mergeCell ref="B9:B12"/>
    <mergeCell ref="E9:E12"/>
    <mergeCell ref="I10:I12"/>
    <mergeCell ref="J10:J12"/>
    <mergeCell ref="K10:K12"/>
    <mergeCell ref="M10:M12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Камышанова Елена Сергеевна</cp:lastModifiedBy>
  <cp:lastPrinted>2015-09-30T12:45:00Z</cp:lastPrinted>
  <dcterms:created xsi:type="dcterms:W3CDTF">2010-01-29T08:37:16Z</dcterms:created>
  <dcterms:modified xsi:type="dcterms:W3CDTF">2015-09-30T12:45:06Z</dcterms:modified>
  <cp:category/>
  <cp:version/>
  <cp:contentType/>
  <cp:contentStatus/>
</cp:coreProperties>
</file>