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июль" sheetId="1" r:id="rId1"/>
    <sheet name="август" sheetId="2" r:id="rId2"/>
    <sheet name="сентябрь" sheetId="3" r:id="rId3"/>
  </sheets>
  <definedNames>
    <definedName name="_Hlk21234135" localSheetId="0">'июль'!$E$15</definedName>
    <definedName name="OLE_LINK2" localSheetId="0">'июль'!$Z$10</definedName>
    <definedName name="OLE_LINK3" localSheetId="0">'июль'!$AA$9</definedName>
    <definedName name="OLE_LINK5" localSheetId="0">'июль'!$C$48</definedName>
    <definedName name="_xlnm.Print_Area" localSheetId="0">'июль'!$A$1:$AB$49</definedName>
  </definedNames>
  <calcPr fullCalcOnLoad="1"/>
</workbook>
</file>

<file path=xl/sharedStrings.xml><?xml version="1.0" encoding="utf-8"?>
<sst xmlns="http://schemas.openxmlformats.org/spreadsheetml/2006/main" count="75" uniqueCount="72">
  <si>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</si>
  <si>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</si>
  <si>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</si>
  <si>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</si>
  <si>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</si>
  <si>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</si>
  <si>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</si>
  <si>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</si>
  <si>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</si>
  <si>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</si>
  <si>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</si>
  <si>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</si>
  <si>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</si>
  <si>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</si>
  <si>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</si>
  <si>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</si>
  <si>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</si>
  <si>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</si>
  <si>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</si>
  <si>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</si>
  <si>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</si>
  <si>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</si>
  <si>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</si>
  <si>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</si>
  <si>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</si>
  <si>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</si>
  <si>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</si>
  <si>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</si>
  <si>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</si>
  <si>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</si>
  <si>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</si>
  <si>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</si>
  <si>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</si>
  <si>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</si>
  <si>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</si>
  <si>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</si>
  <si>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</si>
  <si>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</si>
  <si>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</si>
  <si>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</si>
  <si>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</si>
  <si>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</si>
  <si>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Начальник      Херсонського ЛВУМГ                                                                                                           Лещенко С.О.                                                                          .</t>
  </si>
  <si>
    <t>*) - вміст меркаптанової сірки та сірководню за даними, наданими постачальниками газу</t>
  </si>
  <si>
    <r>
      <t xml:space="preserve">Свідоцтво про атестацію </t>
    </r>
    <r>
      <rPr>
        <b/>
        <sz val="8"/>
        <rFont val="Arial"/>
        <family val="2"/>
      </rPr>
      <t>№ РЧ - 102/2012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27.11.17 р.</t>
    </r>
  </si>
  <si>
    <t>ПАТ "УКРТРАНСГАЗ"</t>
  </si>
  <si>
    <t>Керівник  ХАЛ    Херсонського ЛВУМГ                                                                                                     Камишанова О.С.                                       .                                                                           .</t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</si>
  <si>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Херсонським ЛВУМГ </t>
    </r>
  </si>
  <si>
    <t>3</t>
  </si>
  <si>
    <r>
      <t xml:space="preserve">                 по магістральним газопроводам</t>
    </r>
    <r>
      <rPr>
        <b/>
        <u val="single"/>
        <sz val="10"/>
        <rFont val="Arial"/>
        <family val="2"/>
      </rPr>
      <t xml:space="preserve"> Мар'ївка-Херсон, Херсон-Крим </t>
    </r>
    <r>
      <rPr>
        <sz val="10"/>
        <rFont val="Arial"/>
        <family val="2"/>
      </rPr>
      <t xml:space="preserve"> за період з   01</t>
    </r>
    <r>
      <rPr>
        <b/>
        <u val="single"/>
        <sz val="10"/>
        <rFont val="Arial"/>
        <family val="2"/>
      </rPr>
      <t>.08.2015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.08.2015</t>
    </r>
    <r>
      <rPr>
        <sz val="10"/>
        <rFont val="Arial"/>
        <family val="2"/>
      </rPr>
      <t>р. (точка відбору - ГРС-1 м. Херсон)</t>
    </r>
  </si>
  <si>
    <t>31.08.2015 р.</t>
  </si>
  <si>
    <t>31.08.2015.р.</t>
  </si>
  <si>
    <t>4</t>
  </si>
  <si>
    <t>92,010</t>
  </si>
  <si>
    <t>відсутня</t>
  </si>
  <si>
    <t>5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</si>
  <si>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</si>
  <si>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</si>
  <si>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</si>
  <si>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</si>
  <si>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</si>
  <si>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</si>
  <si>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</si>
  <si>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</si>
  <si>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</si>
  <si>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</si>
  <si>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25</t>
  </si>
  <si>
    <t>26</t>
  </si>
  <si>
    <t>відсутні</t>
  </si>
  <si>
    <t>27</t>
  </si>
  <si>
    <t>28</t>
  </si>
  <si>
    <t>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</si>
</sst>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tabSelected="1" zoomScale="120" zoomScaleNormal="120" zoomScaleSheetLayoutView="100" zoomScalePageLayoutView="0" workbookViewId="0" topLeftCell="A1">
      <selection activeCell="Z46" sqref="Z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1" width="9.00390625" style="0" customWidth="1"/>
    <col min="22" max="23" width="6.75390625" style="0" customWidth="1"/>
    <col min="24" max="24" width="7.75390625" style="0" customWidth="1"/>
    <col min="25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8"/>
      <c r="AA2" s="48"/>
      <c r="AB2" s="48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44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47" t="s">
        <v>36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</row>
    <row r="7" spans="2:30" ht="18" customHeight="1">
      <c r="B7" s="59" t="s">
        <v>47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4"/>
      <c r="AD7" s="4"/>
    </row>
    <row r="8" spans="2:30" ht="18" customHeight="1">
      <c r="B8" s="61" t="s">
        <v>49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4"/>
      <c r="AD8" s="4"/>
    </row>
    <row r="9" spans="2:32" ht="32.25" customHeight="1">
      <c r="B9" s="64" t="s">
        <v>37</v>
      </c>
      <c r="C9" s="49" t="s">
        <v>23</v>
      </c>
      <c r="D9" s="49"/>
      <c r="E9" s="64" t="s">
        <v>38</v>
      </c>
      <c r="F9" s="54" t="s">
        <v>22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0" t="s">
        <v>26</v>
      </c>
      <c r="U9" s="50" t="s">
        <v>29</v>
      </c>
      <c r="V9" s="50" t="s">
        <v>28</v>
      </c>
      <c r="W9" s="54" t="s">
        <v>34</v>
      </c>
      <c r="X9" s="55"/>
      <c r="Y9" s="57"/>
      <c r="Z9" s="50" t="s">
        <v>27</v>
      </c>
      <c r="AA9" s="50" t="s">
        <v>31</v>
      </c>
      <c r="AB9" s="50" t="s">
        <v>32</v>
      </c>
      <c r="AC9" s="4"/>
      <c r="AE9" s="7"/>
      <c r="AF9"/>
    </row>
    <row r="10" spans="2:32" ht="48.75" customHeight="1">
      <c r="B10" s="65"/>
      <c r="C10" s="49"/>
      <c r="D10" s="49"/>
      <c r="E10" s="65"/>
      <c r="F10" s="50" t="s">
        <v>0</v>
      </c>
      <c r="G10" s="50" t="s">
        <v>1</v>
      </c>
      <c r="H10" s="50" t="s">
        <v>2</v>
      </c>
      <c r="I10" s="50" t="s">
        <v>3</v>
      </c>
      <c r="J10" s="50" t="s">
        <v>4</v>
      </c>
      <c r="K10" s="50" t="s">
        <v>5</v>
      </c>
      <c r="L10" s="50" t="s">
        <v>6</v>
      </c>
      <c r="M10" s="50" t="s">
        <v>7</v>
      </c>
      <c r="N10" s="50" t="s">
        <v>8</v>
      </c>
      <c r="O10" s="50" t="s">
        <v>9</v>
      </c>
      <c r="P10" s="49" t="s">
        <v>10</v>
      </c>
      <c r="Q10" s="49"/>
      <c r="R10" s="49" t="s">
        <v>11</v>
      </c>
      <c r="S10" s="49"/>
      <c r="T10" s="50"/>
      <c r="U10" s="50"/>
      <c r="V10" s="50"/>
      <c r="W10" s="50" t="s">
        <v>12</v>
      </c>
      <c r="X10" s="50" t="s">
        <v>33</v>
      </c>
      <c r="Y10" s="50" t="s">
        <v>35</v>
      </c>
      <c r="Z10" s="50"/>
      <c r="AA10" s="50"/>
      <c r="AB10" s="50"/>
      <c r="AC10" s="4"/>
      <c r="AE10" s="7"/>
      <c r="AF10"/>
    </row>
    <row r="11" spans="2:32" ht="15.75" customHeight="1">
      <c r="B11" s="65"/>
      <c r="C11" s="49" t="s">
        <v>24</v>
      </c>
      <c r="D11" s="49" t="s">
        <v>25</v>
      </c>
      <c r="E11" s="6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9" t="s">
        <v>39</v>
      </c>
      <c r="Q11" s="49" t="s">
        <v>13</v>
      </c>
      <c r="R11" s="49" t="s">
        <v>40</v>
      </c>
      <c r="S11" s="49" t="s">
        <v>14</v>
      </c>
      <c r="T11" s="50"/>
      <c r="U11" s="50"/>
      <c r="V11" s="50"/>
      <c r="W11" s="50"/>
      <c r="X11" s="50"/>
      <c r="Y11" s="50"/>
      <c r="Z11" s="50"/>
      <c r="AA11" s="50"/>
      <c r="AB11" s="50"/>
      <c r="AC11" s="4"/>
      <c r="AE11" s="7"/>
      <c r="AF11"/>
    </row>
    <row r="12" spans="2:32" ht="21" customHeight="1">
      <c r="B12" s="66"/>
      <c r="C12" s="49"/>
      <c r="D12" s="49"/>
      <c r="E12" s="66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9"/>
      <c r="Q12" s="49"/>
      <c r="R12" s="49"/>
      <c r="S12" s="49"/>
      <c r="T12" s="50"/>
      <c r="U12" s="50"/>
      <c r="V12" s="50"/>
      <c r="W12" s="51" t="s">
        <v>30</v>
      </c>
      <c r="X12" s="52"/>
      <c r="Y12" s="53"/>
      <c r="Z12" s="50"/>
      <c r="AA12" s="50"/>
      <c r="AB12" s="50"/>
      <c r="AC12" s="4"/>
      <c r="AE12" s="7"/>
      <c r="AF12"/>
    </row>
    <row r="13" spans="2:32" ht="12.75" customHeight="1">
      <c r="B13" s="34"/>
      <c r="C13" s="35"/>
      <c r="D13" s="35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9"/>
      <c r="V13" s="39"/>
      <c r="W13" s="39"/>
      <c r="X13" s="37"/>
      <c r="Y13" s="13"/>
      <c r="Z13" s="16"/>
      <c r="AA13" s="15"/>
      <c r="AB13" s="15"/>
      <c r="AD13" s="5"/>
      <c r="AE13" s="6" t="str">
        <f>IF(AD13=100,"ОК"," ")</f>
        <v> </v>
      </c>
      <c r="AF13"/>
    </row>
    <row r="14" spans="2:32" ht="12.75" customHeight="1">
      <c r="B14" s="34"/>
      <c r="C14" s="35"/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9"/>
      <c r="V14" s="39"/>
      <c r="W14" s="39"/>
      <c r="X14" s="37"/>
      <c r="Y14" s="13"/>
      <c r="Z14" s="16"/>
      <c r="AA14" s="25"/>
      <c r="AB14" s="25"/>
      <c r="AD14" s="5"/>
      <c r="AE14" s="6" t="str">
        <f>IF(AD14=100,"ОК"," ")</f>
        <v> </v>
      </c>
      <c r="AF14"/>
    </row>
    <row r="15" spans="2:32" ht="12.75" customHeight="1">
      <c r="B15" s="34">
        <v>3</v>
      </c>
      <c r="C15" s="35">
        <v>34.9</v>
      </c>
      <c r="D15" s="35">
        <v>21</v>
      </c>
      <c r="E15" s="36" t="s">
        <v>48</v>
      </c>
      <c r="F15" s="37">
        <v>91.999</v>
      </c>
      <c r="G15" s="37">
        <v>4.452</v>
      </c>
      <c r="H15" s="37">
        <v>1.033</v>
      </c>
      <c r="I15" s="37">
        <v>0.107</v>
      </c>
      <c r="J15" s="37">
        <v>0.141</v>
      </c>
      <c r="K15" s="37">
        <v>0.003</v>
      </c>
      <c r="L15" s="37">
        <v>0.037</v>
      </c>
      <c r="M15" s="37">
        <v>0.029</v>
      </c>
      <c r="N15" s="37">
        <v>0.054</v>
      </c>
      <c r="O15" s="37">
        <v>0.006</v>
      </c>
      <c r="P15" s="37">
        <v>1.796</v>
      </c>
      <c r="Q15" s="37">
        <v>1.792</v>
      </c>
      <c r="R15" s="37">
        <v>0.343</v>
      </c>
      <c r="S15" s="37">
        <v>0.344</v>
      </c>
      <c r="T15" s="38">
        <v>3.4</v>
      </c>
      <c r="U15" s="39">
        <v>8303</v>
      </c>
      <c r="V15" s="39">
        <v>11837</v>
      </c>
      <c r="W15" s="39"/>
      <c r="X15" s="37">
        <v>0.728</v>
      </c>
      <c r="Y15" s="13"/>
      <c r="Z15" s="16"/>
      <c r="AA15" s="15"/>
      <c r="AB15" s="15"/>
      <c r="AD15" s="5"/>
      <c r="AE15" s="6" t="str">
        <f>IF(AD15=100,"ОК"," ")</f>
        <v> </v>
      </c>
      <c r="AF15"/>
    </row>
    <row r="16" spans="2:32" ht="12.75" customHeight="1">
      <c r="B16" s="34">
        <v>4</v>
      </c>
      <c r="C16" s="35">
        <v>34.2</v>
      </c>
      <c r="D16" s="35">
        <v>22</v>
      </c>
      <c r="E16" s="40" t="s">
        <v>52</v>
      </c>
      <c r="F16" s="40" t="s">
        <v>53</v>
      </c>
      <c r="G16" s="37">
        <v>4.438</v>
      </c>
      <c r="H16" s="37">
        <v>1.026</v>
      </c>
      <c r="I16" s="37">
        <v>0.105</v>
      </c>
      <c r="J16" s="37">
        <v>0.138</v>
      </c>
      <c r="K16" s="37">
        <v>0.001</v>
      </c>
      <c r="L16" s="37">
        <v>0.037</v>
      </c>
      <c r="M16" s="37">
        <v>0.029</v>
      </c>
      <c r="N16" s="37">
        <v>0.056</v>
      </c>
      <c r="O16" s="37">
        <v>0.005</v>
      </c>
      <c r="P16" s="37">
        <v>1.812</v>
      </c>
      <c r="Q16" s="37">
        <v>1.808</v>
      </c>
      <c r="R16" s="37">
        <v>0.343</v>
      </c>
      <c r="S16" s="37">
        <v>0.344</v>
      </c>
      <c r="T16" s="38">
        <v>3.4</v>
      </c>
      <c r="U16" s="39">
        <v>8299</v>
      </c>
      <c r="V16" s="39">
        <v>11833</v>
      </c>
      <c r="W16" s="39"/>
      <c r="X16" s="37">
        <v>0.727</v>
      </c>
      <c r="Y16" s="13"/>
      <c r="Z16" s="16" t="s">
        <v>54</v>
      </c>
      <c r="AA16" s="15"/>
      <c r="AB16" s="15"/>
      <c r="AD16" s="5"/>
      <c r="AE16" s="6" t="str">
        <f>IF(AD16=100,"ОК"," ")</f>
        <v> </v>
      </c>
      <c r="AF16"/>
    </row>
    <row r="17" spans="2:32" ht="12.75" customHeight="1">
      <c r="B17" s="34">
        <v>5</v>
      </c>
      <c r="C17" s="35">
        <v>34.9</v>
      </c>
      <c r="D17" s="35">
        <v>23</v>
      </c>
      <c r="E17" s="40" t="s">
        <v>55</v>
      </c>
      <c r="F17" s="37">
        <v>91.317</v>
      </c>
      <c r="G17" s="37">
        <v>4.643</v>
      </c>
      <c r="H17" s="37">
        <v>1.031</v>
      </c>
      <c r="I17" s="37">
        <v>0.09</v>
      </c>
      <c r="J17" s="37">
        <v>0.125</v>
      </c>
      <c r="K17" s="37">
        <v>0.001</v>
      </c>
      <c r="L17" s="37">
        <v>0.033</v>
      </c>
      <c r="M17" s="37">
        <v>0.026</v>
      </c>
      <c r="N17" s="37">
        <v>0.056</v>
      </c>
      <c r="O17" s="37">
        <v>0.006</v>
      </c>
      <c r="P17" s="37">
        <v>2.332</v>
      </c>
      <c r="Q17" s="37">
        <v>2.327</v>
      </c>
      <c r="R17" s="37">
        <v>0.34</v>
      </c>
      <c r="S17" s="37">
        <v>0.341</v>
      </c>
      <c r="T17" s="38">
        <v>3.1</v>
      </c>
      <c r="U17" s="39">
        <v>8264</v>
      </c>
      <c r="V17" s="39">
        <v>11757</v>
      </c>
      <c r="W17" s="39"/>
      <c r="X17" s="37">
        <v>0.731</v>
      </c>
      <c r="Y17" s="13"/>
      <c r="Z17" s="16"/>
      <c r="AA17" s="15"/>
      <c r="AB17" s="15"/>
      <c r="AD17" s="5"/>
      <c r="AE17" s="6" t="str">
        <f>IF(AD17=100,"ОК"," ")</f>
        <v> </v>
      </c>
      <c r="AF17"/>
    </row>
    <row r="18" spans="2:32" ht="12.75" customHeight="1">
      <c r="B18" s="41">
        <v>6</v>
      </c>
      <c r="C18" s="41">
        <v>35.9</v>
      </c>
      <c r="D18" s="42">
        <v>24</v>
      </c>
      <c r="E18" s="41">
        <v>6</v>
      </c>
      <c r="F18" s="43">
        <v>91.21</v>
      </c>
      <c r="G18" s="41">
        <v>4.697</v>
      </c>
      <c r="H18" s="41">
        <v>1.052</v>
      </c>
      <c r="I18" s="41">
        <v>0.095</v>
      </c>
      <c r="J18" s="41">
        <v>0.131</v>
      </c>
      <c r="K18" s="41">
        <v>0.002</v>
      </c>
      <c r="L18" s="43">
        <v>0.036</v>
      </c>
      <c r="M18" s="41">
        <v>0.028</v>
      </c>
      <c r="N18" s="43">
        <v>0.049</v>
      </c>
      <c r="O18" s="41">
        <v>0.006</v>
      </c>
      <c r="P18" s="43">
        <v>2.346</v>
      </c>
      <c r="Q18" s="41">
        <v>2.341</v>
      </c>
      <c r="R18" s="41">
        <v>0.348</v>
      </c>
      <c r="S18" s="41">
        <v>0.349</v>
      </c>
      <c r="T18" s="41">
        <v>2.3</v>
      </c>
      <c r="U18" s="41">
        <v>8270</v>
      </c>
      <c r="V18" s="41">
        <v>11758</v>
      </c>
      <c r="W18" s="41"/>
      <c r="X18" s="43">
        <v>0.731</v>
      </c>
      <c r="Y18" s="13"/>
      <c r="Z18" s="16"/>
      <c r="AA18" s="15"/>
      <c r="AB18" s="15"/>
      <c r="AD18" s="5"/>
      <c r="AE18" s="6"/>
      <c r="AF18"/>
    </row>
    <row r="19" spans="2:32" ht="12.75" customHeight="1">
      <c r="B19" s="41">
        <v>7</v>
      </c>
      <c r="C19" s="42">
        <v>33.5</v>
      </c>
      <c r="D19" s="42">
        <v>21</v>
      </c>
      <c r="E19" s="41">
        <v>7</v>
      </c>
      <c r="F19" s="43">
        <v>90.718</v>
      </c>
      <c r="G19" s="43">
        <v>4.815</v>
      </c>
      <c r="H19" s="43">
        <v>1.176</v>
      </c>
      <c r="I19" s="41">
        <v>0.108</v>
      </c>
      <c r="J19" s="41">
        <v>0.161</v>
      </c>
      <c r="K19" s="41">
        <v>0.001</v>
      </c>
      <c r="L19" s="41">
        <v>0.045</v>
      </c>
      <c r="M19" s="41">
        <v>0.035</v>
      </c>
      <c r="N19" s="41">
        <v>0.042</v>
      </c>
      <c r="O19" s="41">
        <v>0.005</v>
      </c>
      <c r="P19" s="41">
        <v>2.578</v>
      </c>
      <c r="Q19" s="41">
        <v>2.572</v>
      </c>
      <c r="R19" s="41">
        <v>0.316</v>
      </c>
      <c r="S19" s="41">
        <v>0.317</v>
      </c>
      <c r="T19" s="41">
        <v>3.3</v>
      </c>
      <c r="U19" s="41">
        <v>8288</v>
      </c>
      <c r="V19" s="41">
        <v>11750</v>
      </c>
      <c r="W19" s="41"/>
      <c r="X19" s="43">
        <v>0.735</v>
      </c>
      <c r="Y19" s="13"/>
      <c r="Z19" s="16"/>
      <c r="AA19" s="15"/>
      <c r="AB19" s="15"/>
      <c r="AD19" s="5"/>
      <c r="AE19" s="6"/>
      <c r="AF19"/>
    </row>
    <row r="20" spans="2:32" ht="12.75" customHeight="1">
      <c r="B20" s="34"/>
      <c r="C20" s="35"/>
      <c r="D20" s="35"/>
      <c r="E20" s="40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9"/>
      <c r="V20" s="39"/>
      <c r="W20" s="39"/>
      <c r="X20" s="37"/>
      <c r="Y20" s="13"/>
      <c r="Z20" s="16"/>
      <c r="AA20" s="15"/>
      <c r="AB20" s="15"/>
      <c r="AD20" s="5"/>
      <c r="AE20" s="6"/>
      <c r="AF20"/>
    </row>
    <row r="21" spans="2:32" ht="12.75" customHeight="1">
      <c r="B21" s="34"/>
      <c r="C21" s="35"/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9"/>
      <c r="V21" s="39"/>
      <c r="W21" s="39"/>
      <c r="X21" s="37"/>
      <c r="Y21" s="13"/>
      <c r="Z21" s="16"/>
      <c r="AA21" s="15"/>
      <c r="AB21" s="15"/>
      <c r="AD21" s="5"/>
      <c r="AE21" s="6"/>
      <c r="AF21"/>
    </row>
    <row r="22" spans="2:32" ht="12.75" customHeight="1">
      <c r="B22" s="34">
        <v>10</v>
      </c>
      <c r="C22" s="35">
        <v>34.2</v>
      </c>
      <c r="D22" s="35">
        <v>22</v>
      </c>
      <c r="E22" s="36" t="s">
        <v>56</v>
      </c>
      <c r="F22" s="37">
        <v>90.859</v>
      </c>
      <c r="G22" s="37">
        <v>4.699</v>
      </c>
      <c r="H22" s="37">
        <v>1.14</v>
      </c>
      <c r="I22" s="37">
        <v>0.11</v>
      </c>
      <c r="J22" s="37">
        <v>0.166</v>
      </c>
      <c r="K22" s="37">
        <v>0.005</v>
      </c>
      <c r="L22" s="37">
        <v>0.047</v>
      </c>
      <c r="M22" s="37">
        <v>0.037</v>
      </c>
      <c r="N22" s="37">
        <v>0.052</v>
      </c>
      <c r="O22" s="37">
        <v>0.006</v>
      </c>
      <c r="P22" s="37">
        <v>2.533</v>
      </c>
      <c r="Q22" s="37">
        <v>2.527</v>
      </c>
      <c r="R22" s="37">
        <v>0.346</v>
      </c>
      <c r="S22" s="37">
        <v>0.347</v>
      </c>
      <c r="T22" s="38">
        <v>3.1</v>
      </c>
      <c r="U22" s="39">
        <v>8283</v>
      </c>
      <c r="V22" s="39">
        <v>11747</v>
      </c>
      <c r="W22" s="39">
        <v>0.735</v>
      </c>
      <c r="X22" s="37">
        <v>0.735</v>
      </c>
      <c r="Y22" s="13"/>
      <c r="Z22" s="16"/>
      <c r="AA22" s="15"/>
      <c r="AB22" s="15"/>
      <c r="AD22" s="5"/>
      <c r="AE22" s="6"/>
      <c r="AF22"/>
    </row>
    <row r="23" spans="2:32" ht="12.75" customHeight="1">
      <c r="B23" s="34">
        <v>11</v>
      </c>
      <c r="C23" s="35">
        <v>34.3</v>
      </c>
      <c r="D23" s="35">
        <v>21</v>
      </c>
      <c r="E23" s="40" t="s">
        <v>57</v>
      </c>
      <c r="F23" s="37">
        <v>90.967</v>
      </c>
      <c r="G23" s="37">
        <v>4.659</v>
      </c>
      <c r="H23" s="37">
        <v>1.124</v>
      </c>
      <c r="I23" s="37">
        <v>0.109</v>
      </c>
      <c r="J23" s="37">
        <v>0.167</v>
      </c>
      <c r="K23" s="37">
        <v>0</v>
      </c>
      <c r="L23" s="37">
        <v>0.045</v>
      </c>
      <c r="M23" s="37">
        <v>0.036</v>
      </c>
      <c r="N23" s="37">
        <v>0.053</v>
      </c>
      <c r="O23" s="37">
        <v>0.006</v>
      </c>
      <c r="P23" s="37">
        <v>2.496</v>
      </c>
      <c r="Q23" s="37">
        <v>2.491</v>
      </c>
      <c r="R23" s="37">
        <v>0.338</v>
      </c>
      <c r="S23" s="37">
        <v>0.339</v>
      </c>
      <c r="T23" s="38">
        <v>3.8</v>
      </c>
      <c r="U23" s="39">
        <v>8281</v>
      </c>
      <c r="V23" s="39">
        <v>11750</v>
      </c>
      <c r="W23" s="39"/>
      <c r="X23" s="37">
        <v>0.734</v>
      </c>
      <c r="Y23" s="13"/>
      <c r="Z23" s="16"/>
      <c r="AA23" s="15"/>
      <c r="AB23" s="15"/>
      <c r="AD23" s="5"/>
      <c r="AE23" s="6"/>
      <c r="AF23"/>
    </row>
    <row r="24" spans="2:32" ht="12.75" customHeight="1">
      <c r="B24" s="34">
        <v>12</v>
      </c>
      <c r="C24" s="35">
        <v>34</v>
      </c>
      <c r="D24" s="35">
        <v>21</v>
      </c>
      <c r="E24" s="40" t="s">
        <v>58</v>
      </c>
      <c r="F24" s="44">
        <v>91.068</v>
      </c>
      <c r="G24" s="44">
        <v>4.733</v>
      </c>
      <c r="H24" s="44">
        <v>1.132</v>
      </c>
      <c r="I24" s="44">
        <v>0.105</v>
      </c>
      <c r="J24" s="44">
        <v>0.166</v>
      </c>
      <c r="K24" s="44">
        <v>0.001</v>
      </c>
      <c r="L24" s="44">
        <v>0.042</v>
      </c>
      <c r="M24" s="44">
        <v>0.034</v>
      </c>
      <c r="N24" s="44">
        <v>0.063</v>
      </c>
      <c r="O24" s="44">
        <v>0.005</v>
      </c>
      <c r="P24" s="44">
        <v>2.297</v>
      </c>
      <c r="Q24" s="44">
        <v>2.292</v>
      </c>
      <c r="R24" s="44">
        <v>0.354</v>
      </c>
      <c r="S24" s="44">
        <v>0.355</v>
      </c>
      <c r="T24" s="45">
        <v>3.8</v>
      </c>
      <c r="U24" s="46">
        <v>8302</v>
      </c>
      <c r="V24" s="46">
        <v>11782</v>
      </c>
      <c r="W24" s="44"/>
      <c r="X24" s="44">
        <v>0.734</v>
      </c>
      <c r="Y24" s="27"/>
      <c r="Z24" s="16"/>
      <c r="AA24" s="15"/>
      <c r="AB24" s="15"/>
      <c r="AD24" s="5"/>
      <c r="AE24" s="6"/>
      <c r="AF24"/>
    </row>
    <row r="25" spans="2:32" ht="12.75" customHeight="1">
      <c r="B25" s="34">
        <v>13</v>
      </c>
      <c r="C25" s="35">
        <v>34.3</v>
      </c>
      <c r="D25" s="35">
        <v>21</v>
      </c>
      <c r="E25" s="40" t="s">
        <v>59</v>
      </c>
      <c r="F25" s="37">
        <v>91.186</v>
      </c>
      <c r="G25" s="37">
        <v>4.534</v>
      </c>
      <c r="H25" s="37">
        <v>1.183</v>
      </c>
      <c r="I25" s="37">
        <v>0.121</v>
      </c>
      <c r="J25" s="37">
        <v>0.189</v>
      </c>
      <c r="K25" s="37">
        <v>0</v>
      </c>
      <c r="L25" s="37">
        <v>0.048</v>
      </c>
      <c r="M25" s="37">
        <v>0.039</v>
      </c>
      <c r="N25" s="37">
        <v>0.05</v>
      </c>
      <c r="O25" s="37">
        <v>0.004</v>
      </c>
      <c r="P25" s="37">
        <v>2.265</v>
      </c>
      <c r="Q25" s="37">
        <v>2.26</v>
      </c>
      <c r="R25" s="37">
        <v>0.381</v>
      </c>
      <c r="S25" s="37">
        <v>0.382</v>
      </c>
      <c r="T25" s="38">
        <v>3.1</v>
      </c>
      <c r="U25" s="39">
        <v>8303</v>
      </c>
      <c r="V25" s="39">
        <v>11781</v>
      </c>
      <c r="W25" s="39"/>
      <c r="X25" s="37">
        <v>0.734</v>
      </c>
      <c r="Y25" s="13"/>
      <c r="Z25" s="16"/>
      <c r="AA25" s="15"/>
      <c r="AB25" s="15"/>
      <c r="AD25" s="5"/>
      <c r="AE25" s="6"/>
      <c r="AF25"/>
    </row>
    <row r="26" spans="2:32" ht="12.75" customHeight="1">
      <c r="B26" s="34">
        <v>14</v>
      </c>
      <c r="C26" s="35">
        <v>33.7</v>
      </c>
      <c r="D26" s="35">
        <v>22</v>
      </c>
      <c r="E26" s="40" t="s">
        <v>60</v>
      </c>
      <c r="F26" s="37">
        <v>91.019</v>
      </c>
      <c r="G26" s="37">
        <v>4.542</v>
      </c>
      <c r="H26" s="37">
        <v>1.144</v>
      </c>
      <c r="I26" s="37">
        <v>0.113</v>
      </c>
      <c r="J26" s="37">
        <v>0.182</v>
      </c>
      <c r="K26" s="37">
        <v>0</v>
      </c>
      <c r="L26" s="37">
        <v>0.045</v>
      </c>
      <c r="M26" s="37">
        <v>0.037</v>
      </c>
      <c r="N26" s="37">
        <v>0.054</v>
      </c>
      <c r="O26" s="37">
        <v>0.004</v>
      </c>
      <c r="P26" s="37">
        <v>2.515</v>
      </c>
      <c r="Q26" s="37">
        <v>2.509</v>
      </c>
      <c r="R26" s="37">
        <v>0.345</v>
      </c>
      <c r="S26" s="37">
        <v>0.346</v>
      </c>
      <c r="T26" s="38">
        <v>3.8</v>
      </c>
      <c r="U26" s="39">
        <v>8278</v>
      </c>
      <c r="V26" s="39">
        <v>11746</v>
      </c>
      <c r="W26" s="39"/>
      <c r="X26" s="37">
        <v>0.734</v>
      </c>
      <c r="Y26" s="13"/>
      <c r="Z26" s="16"/>
      <c r="AA26" s="15"/>
      <c r="AB26" s="15"/>
      <c r="AD26" s="5"/>
      <c r="AE26" s="6"/>
      <c r="AF26"/>
    </row>
    <row r="27" spans="2:32" ht="12.75" customHeight="1">
      <c r="B27" s="11"/>
      <c r="C27" s="12"/>
      <c r="D27" s="12"/>
      <c r="E27" s="2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5"/>
      <c r="V27" s="15"/>
      <c r="W27" s="15"/>
      <c r="X27" s="13"/>
      <c r="Y27" s="13"/>
      <c r="Z27" s="16"/>
      <c r="AA27" s="15"/>
      <c r="AB27" s="17"/>
      <c r="AD27" s="5"/>
      <c r="AE27" s="6" t="str">
        <f>IF(AD27=100,"ОК"," ")</f>
        <v> </v>
      </c>
      <c r="AF27"/>
    </row>
    <row r="28" spans="2:32" ht="12.75" customHeight="1">
      <c r="B28" s="18"/>
      <c r="C28" s="19"/>
      <c r="D28" s="19"/>
      <c r="E28" s="20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5"/>
      <c r="V28" s="15"/>
      <c r="W28" s="15"/>
      <c r="X28" s="13"/>
      <c r="Y28" s="15"/>
      <c r="Z28" s="16"/>
      <c r="AA28" s="15"/>
      <c r="AB28" s="17"/>
      <c r="AD28" s="5"/>
      <c r="AE28" s="6" t="str">
        <f>IF(AD28=100,"ОК"," ")</f>
        <v> </v>
      </c>
      <c r="AF28"/>
    </row>
    <row r="29" spans="2:32" ht="12.75" customHeight="1">
      <c r="B29" s="18">
        <v>17</v>
      </c>
      <c r="C29" s="19">
        <v>34.2</v>
      </c>
      <c r="D29" s="19">
        <v>19</v>
      </c>
      <c r="E29" s="21" t="s">
        <v>61</v>
      </c>
      <c r="F29" s="13">
        <v>90.879</v>
      </c>
      <c r="G29" s="13">
        <v>4.89</v>
      </c>
      <c r="H29" s="13">
        <v>1.142</v>
      </c>
      <c r="I29" s="13">
        <v>0.11</v>
      </c>
      <c r="J29" s="13">
        <v>0.165</v>
      </c>
      <c r="K29" s="13">
        <v>0</v>
      </c>
      <c r="L29" s="13">
        <v>0.041</v>
      </c>
      <c r="M29" s="13">
        <v>0.033</v>
      </c>
      <c r="N29" s="13">
        <v>0.066</v>
      </c>
      <c r="O29" s="13">
        <v>0.005</v>
      </c>
      <c r="P29" s="13">
        <v>2.36</v>
      </c>
      <c r="Q29" s="13">
        <v>2.355</v>
      </c>
      <c r="R29" s="13">
        <v>0.309</v>
      </c>
      <c r="S29" s="13">
        <v>0.31</v>
      </c>
      <c r="T29" s="14">
        <v>2.3</v>
      </c>
      <c r="U29" s="15">
        <v>8313</v>
      </c>
      <c r="V29" s="15">
        <v>11789</v>
      </c>
      <c r="W29" s="15"/>
      <c r="X29" s="13">
        <v>0.735</v>
      </c>
      <c r="Y29" s="15"/>
      <c r="Z29" s="16"/>
      <c r="AA29" s="15"/>
      <c r="AB29" s="17"/>
      <c r="AD29" s="5"/>
      <c r="AE29" s="6"/>
      <c r="AF29"/>
    </row>
    <row r="30" spans="2:32" ht="12.75" customHeight="1">
      <c r="B30" s="18">
        <v>18</v>
      </c>
      <c r="C30" s="19">
        <v>33.7</v>
      </c>
      <c r="D30" s="19">
        <v>20</v>
      </c>
      <c r="E30" s="21" t="s">
        <v>62</v>
      </c>
      <c r="F30" s="13">
        <v>90.577</v>
      </c>
      <c r="G30" s="13">
        <v>5.021</v>
      </c>
      <c r="H30" s="13">
        <v>1.175</v>
      </c>
      <c r="I30" s="13">
        <v>0.107</v>
      </c>
      <c r="J30" s="13">
        <v>0.161</v>
      </c>
      <c r="K30" s="13">
        <v>0</v>
      </c>
      <c r="L30" s="13">
        <v>0.041</v>
      </c>
      <c r="M30" s="13">
        <v>0.032</v>
      </c>
      <c r="N30" s="13">
        <v>0.062</v>
      </c>
      <c r="O30" s="13">
        <v>0.004</v>
      </c>
      <c r="P30" s="13">
        <v>2.489</v>
      </c>
      <c r="Q30" s="13">
        <v>2.483</v>
      </c>
      <c r="R30" s="13">
        <v>0.331</v>
      </c>
      <c r="S30" s="13">
        <v>0.332</v>
      </c>
      <c r="T30" s="14">
        <v>1.4</v>
      </c>
      <c r="U30" s="15">
        <v>8310</v>
      </c>
      <c r="V30" s="15">
        <v>11771</v>
      </c>
      <c r="W30" s="15"/>
      <c r="X30" s="13">
        <v>0.737</v>
      </c>
      <c r="Y30" s="15"/>
      <c r="Z30" s="16"/>
      <c r="AA30" s="15"/>
      <c r="AB30" s="17"/>
      <c r="AD30" s="5"/>
      <c r="AE30" s="6"/>
      <c r="AF30"/>
    </row>
    <row r="31" spans="2:32" ht="12.75" customHeight="1">
      <c r="B31" s="18">
        <v>19</v>
      </c>
      <c r="C31" s="19">
        <v>32.9</v>
      </c>
      <c r="D31" s="19">
        <v>19</v>
      </c>
      <c r="E31" s="21" t="s">
        <v>63</v>
      </c>
      <c r="F31" s="13">
        <v>91.346</v>
      </c>
      <c r="G31" s="13">
        <v>4.685</v>
      </c>
      <c r="H31" s="13">
        <v>1.103</v>
      </c>
      <c r="I31" s="13">
        <v>0.114</v>
      </c>
      <c r="J31" s="13">
        <v>0.16</v>
      </c>
      <c r="K31" s="13">
        <v>0.001</v>
      </c>
      <c r="L31" s="13">
        <v>0.04</v>
      </c>
      <c r="M31" s="13">
        <v>0.032</v>
      </c>
      <c r="N31" s="13">
        <v>0.065</v>
      </c>
      <c r="O31" s="13">
        <v>0.004</v>
      </c>
      <c r="P31" s="13">
        <v>2.132</v>
      </c>
      <c r="Q31" s="13">
        <v>2.127</v>
      </c>
      <c r="R31" s="13">
        <v>0.318</v>
      </c>
      <c r="S31" s="13">
        <v>0.319</v>
      </c>
      <c r="T31" s="14">
        <v>0.6</v>
      </c>
      <c r="U31" s="15">
        <v>8312</v>
      </c>
      <c r="V31" s="15">
        <v>11811</v>
      </c>
      <c r="W31" s="15"/>
      <c r="X31" s="13">
        <v>0.732</v>
      </c>
      <c r="Y31" s="15"/>
      <c r="Z31" s="16"/>
      <c r="AA31" s="15"/>
      <c r="AB31" s="17"/>
      <c r="AD31" s="5"/>
      <c r="AE31" s="6"/>
      <c r="AF31"/>
    </row>
    <row r="32" spans="2:32" ht="12.75" customHeight="1">
      <c r="B32" s="18">
        <v>20</v>
      </c>
      <c r="C32" s="19">
        <v>32.5</v>
      </c>
      <c r="D32" s="19">
        <v>19</v>
      </c>
      <c r="E32" s="21" t="s">
        <v>64</v>
      </c>
      <c r="F32" s="13">
        <v>91.24</v>
      </c>
      <c r="G32" s="13">
        <v>4.936</v>
      </c>
      <c r="H32" s="13">
        <v>1.148</v>
      </c>
      <c r="I32" s="13">
        <v>0.12</v>
      </c>
      <c r="J32" s="13">
        <v>0.163</v>
      </c>
      <c r="K32" s="13">
        <v>0.001</v>
      </c>
      <c r="L32" s="13">
        <v>0.039</v>
      </c>
      <c r="M32" s="13">
        <v>0.031</v>
      </c>
      <c r="N32" s="13">
        <v>0.053</v>
      </c>
      <c r="O32" s="13">
        <v>0.004</v>
      </c>
      <c r="P32" s="13">
        <v>1.938</v>
      </c>
      <c r="Q32" s="13">
        <v>1.934</v>
      </c>
      <c r="R32" s="13">
        <v>0.327</v>
      </c>
      <c r="S32" s="13">
        <v>0.328</v>
      </c>
      <c r="T32" s="14">
        <v>0.5</v>
      </c>
      <c r="U32" s="15">
        <v>8346</v>
      </c>
      <c r="V32" s="15">
        <v>11850</v>
      </c>
      <c r="W32" s="15"/>
      <c r="X32" s="13">
        <v>0.733</v>
      </c>
      <c r="Y32" s="13"/>
      <c r="Z32" s="16"/>
      <c r="AA32" s="15"/>
      <c r="AB32" s="15"/>
      <c r="AD32" s="5"/>
      <c r="AE32" s="6"/>
      <c r="AF32"/>
    </row>
    <row r="33" spans="2:32" ht="12.75" customHeight="1">
      <c r="B33" s="18">
        <v>21</v>
      </c>
      <c r="C33" s="19">
        <v>32.9</v>
      </c>
      <c r="D33" s="19">
        <v>19</v>
      </c>
      <c r="E33" s="21" t="s">
        <v>65</v>
      </c>
      <c r="F33" s="13">
        <v>91.709</v>
      </c>
      <c r="G33" s="13">
        <v>4.718</v>
      </c>
      <c r="H33" s="13">
        <v>1.178</v>
      </c>
      <c r="I33" s="13">
        <v>0.132</v>
      </c>
      <c r="J33" s="13">
        <v>0.189</v>
      </c>
      <c r="K33" s="13">
        <v>0.001</v>
      </c>
      <c r="L33" s="13">
        <v>0.05</v>
      </c>
      <c r="M33" s="13">
        <v>0.04</v>
      </c>
      <c r="N33" s="13">
        <v>0.067</v>
      </c>
      <c r="O33" s="13">
        <v>0.004</v>
      </c>
      <c r="P33" s="13">
        <v>1.522</v>
      </c>
      <c r="Q33" s="13">
        <v>1.519</v>
      </c>
      <c r="R33" s="13">
        <v>0.39</v>
      </c>
      <c r="S33" s="13">
        <v>0.391</v>
      </c>
      <c r="T33" s="14">
        <v>-0.2</v>
      </c>
      <c r="U33" s="15">
        <v>8381</v>
      </c>
      <c r="V33" s="15">
        <v>11905</v>
      </c>
      <c r="W33" s="13"/>
      <c r="X33" s="13">
        <v>0.732</v>
      </c>
      <c r="Y33" s="15"/>
      <c r="Z33" s="16"/>
      <c r="AA33" s="15"/>
      <c r="AB33" s="17"/>
      <c r="AD33" s="5"/>
      <c r="AE33" s="6"/>
      <c r="AF33"/>
    </row>
    <row r="34" spans="2:32" ht="12.75" customHeight="1">
      <c r="B34" s="18"/>
      <c r="C34" s="19"/>
      <c r="D34" s="19"/>
      <c r="E34" s="2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5"/>
      <c r="V34" s="15"/>
      <c r="W34" s="13"/>
      <c r="X34" s="13"/>
      <c r="Y34" s="15"/>
      <c r="Z34" s="16"/>
      <c r="AA34" s="15"/>
      <c r="AB34" s="17"/>
      <c r="AD34" s="5"/>
      <c r="AE34" s="6"/>
      <c r="AF34"/>
    </row>
    <row r="35" spans="2:32" ht="12.75" customHeight="1">
      <c r="B35" s="18"/>
      <c r="C35" s="19"/>
      <c r="D35" s="19"/>
      <c r="E35" s="2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5"/>
      <c r="V35" s="15"/>
      <c r="W35" s="15"/>
      <c r="X35" s="13"/>
      <c r="Y35" s="15"/>
      <c r="Z35" s="16"/>
      <c r="AA35" s="15"/>
      <c r="AB35" s="17"/>
      <c r="AD35" s="5"/>
      <c r="AE35" s="6"/>
      <c r="AF35"/>
    </row>
    <row r="36" spans="2:32" ht="12.75" customHeight="1">
      <c r="B36" s="18"/>
      <c r="C36" s="19"/>
      <c r="D36" s="19"/>
      <c r="E36" s="21"/>
      <c r="F36" s="2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5"/>
      <c r="V36" s="15"/>
      <c r="W36" s="15"/>
      <c r="X36" s="13"/>
      <c r="Y36" s="15"/>
      <c r="Z36" s="16"/>
      <c r="AA36" s="15"/>
      <c r="AB36" s="17"/>
      <c r="AD36" s="5"/>
      <c r="AE36" s="6"/>
      <c r="AF36"/>
    </row>
    <row r="37" spans="2:32" ht="12.75" customHeight="1">
      <c r="B37" s="18">
        <v>25</v>
      </c>
      <c r="C37" s="19">
        <v>33.6</v>
      </c>
      <c r="D37" s="19">
        <v>19</v>
      </c>
      <c r="E37" s="21" t="s">
        <v>66</v>
      </c>
      <c r="F37" s="13">
        <v>91.857</v>
      </c>
      <c r="G37" s="13">
        <v>4.415</v>
      </c>
      <c r="H37" s="13">
        <v>1.063</v>
      </c>
      <c r="I37" s="13">
        <v>0.11</v>
      </c>
      <c r="J37" s="13">
        <v>0.154</v>
      </c>
      <c r="K37" s="13">
        <v>0</v>
      </c>
      <c r="L37" s="13">
        <v>0.039</v>
      </c>
      <c r="M37" s="13">
        <v>0.031</v>
      </c>
      <c r="N37" s="13">
        <v>0.064</v>
      </c>
      <c r="O37" s="13">
        <v>0.004</v>
      </c>
      <c r="P37" s="13">
        <v>1.9</v>
      </c>
      <c r="Q37" s="13">
        <v>1.896</v>
      </c>
      <c r="R37" s="13">
        <v>0.363</v>
      </c>
      <c r="S37" s="13">
        <v>0.364</v>
      </c>
      <c r="T37" s="14">
        <v>0.1</v>
      </c>
      <c r="U37" s="15">
        <v>8301</v>
      </c>
      <c r="V37" s="15">
        <v>11822</v>
      </c>
      <c r="W37" s="15"/>
      <c r="X37" s="13">
        <v>0.729</v>
      </c>
      <c r="Y37" s="15"/>
      <c r="Z37" s="16"/>
      <c r="AA37" s="15"/>
      <c r="AB37" s="17"/>
      <c r="AD37" s="5"/>
      <c r="AE37" s="6"/>
      <c r="AF37"/>
    </row>
    <row r="38" spans="2:32" ht="12.75" customHeight="1">
      <c r="B38" s="18">
        <v>26</v>
      </c>
      <c r="C38" s="19">
        <v>33</v>
      </c>
      <c r="D38" s="19">
        <v>19</v>
      </c>
      <c r="E38" s="21" t="s">
        <v>67</v>
      </c>
      <c r="F38" s="13">
        <v>91.81</v>
      </c>
      <c r="G38" s="13">
        <v>4.46</v>
      </c>
      <c r="H38" s="13">
        <v>1.063</v>
      </c>
      <c r="I38" s="13">
        <v>0.106</v>
      </c>
      <c r="J38" s="13">
        <v>0.147</v>
      </c>
      <c r="K38" s="13">
        <v>0.002</v>
      </c>
      <c r="L38" s="13">
        <v>0.036</v>
      </c>
      <c r="M38" s="13">
        <v>0.029</v>
      </c>
      <c r="N38" s="13">
        <v>0.06</v>
      </c>
      <c r="O38" s="13">
        <v>0.006</v>
      </c>
      <c r="P38" s="13">
        <v>1.941</v>
      </c>
      <c r="Q38" s="13">
        <v>1.937</v>
      </c>
      <c r="R38" s="13">
        <v>0.34</v>
      </c>
      <c r="S38" s="13">
        <v>0.341</v>
      </c>
      <c r="T38" s="14">
        <v>1.4</v>
      </c>
      <c r="U38" s="15">
        <v>8299</v>
      </c>
      <c r="V38" s="15">
        <v>11819</v>
      </c>
      <c r="W38" s="15"/>
      <c r="X38" s="13">
        <v>0.729</v>
      </c>
      <c r="Y38" s="15"/>
      <c r="Z38" s="16" t="s">
        <v>68</v>
      </c>
      <c r="AA38" s="15"/>
      <c r="AB38" s="17"/>
      <c r="AD38" s="5"/>
      <c r="AE38" s="6"/>
      <c r="AF38"/>
    </row>
    <row r="39" spans="2:33" ht="12.75" customHeight="1">
      <c r="B39" s="18">
        <v>27</v>
      </c>
      <c r="C39" s="19">
        <v>33.2</v>
      </c>
      <c r="D39" s="19">
        <v>19</v>
      </c>
      <c r="E39" s="21" t="s">
        <v>69</v>
      </c>
      <c r="F39" s="13">
        <v>91.919</v>
      </c>
      <c r="G39" s="13">
        <v>4.415</v>
      </c>
      <c r="H39" s="13">
        <v>1.047</v>
      </c>
      <c r="I39" s="13">
        <v>0.107</v>
      </c>
      <c r="J39" s="13">
        <v>0.148</v>
      </c>
      <c r="K39" s="13">
        <v>0.001</v>
      </c>
      <c r="L39" s="13">
        <v>0.036</v>
      </c>
      <c r="M39" s="13">
        <v>0.029</v>
      </c>
      <c r="N39" s="13">
        <v>0.054</v>
      </c>
      <c r="O39" s="13">
        <v>0.005</v>
      </c>
      <c r="P39" s="13">
        <v>1.893</v>
      </c>
      <c r="Q39" s="13">
        <v>1.889</v>
      </c>
      <c r="R39" s="13">
        <v>0.346</v>
      </c>
      <c r="S39" s="13">
        <v>0.347</v>
      </c>
      <c r="T39" s="14">
        <v>0.2</v>
      </c>
      <c r="U39" s="15">
        <v>8295</v>
      </c>
      <c r="V39" s="15">
        <v>11821</v>
      </c>
      <c r="W39" s="15"/>
      <c r="X39" s="13">
        <v>0.728</v>
      </c>
      <c r="Y39" s="15"/>
      <c r="Z39" s="16"/>
      <c r="AA39" s="16"/>
      <c r="AB39" s="15"/>
      <c r="AD39" s="5"/>
      <c r="AE39" s="6"/>
      <c r="AF39"/>
      <c r="AG39" s="31"/>
    </row>
    <row r="40" spans="2:32" ht="12.75" customHeight="1">
      <c r="B40" s="18">
        <v>28</v>
      </c>
      <c r="C40" s="19">
        <v>32.1</v>
      </c>
      <c r="D40" s="19">
        <v>19</v>
      </c>
      <c r="E40" s="21" t="s">
        <v>70</v>
      </c>
      <c r="F40" s="13">
        <v>92.074</v>
      </c>
      <c r="G40" s="13">
        <v>4.303</v>
      </c>
      <c r="H40" s="13">
        <v>1.016</v>
      </c>
      <c r="I40" s="13">
        <v>0.1</v>
      </c>
      <c r="J40" s="13">
        <v>0.14</v>
      </c>
      <c r="K40" s="13">
        <v>0.001</v>
      </c>
      <c r="L40" s="13">
        <v>0.034</v>
      </c>
      <c r="M40" s="13">
        <v>0.028</v>
      </c>
      <c r="N40" s="13">
        <v>0.057</v>
      </c>
      <c r="O40" s="13">
        <v>0.005</v>
      </c>
      <c r="P40" s="13">
        <v>1.911</v>
      </c>
      <c r="Q40" s="13">
        <v>1.907</v>
      </c>
      <c r="R40" s="13">
        <v>0.331</v>
      </c>
      <c r="S40" s="13">
        <v>0.332</v>
      </c>
      <c r="T40" s="14">
        <v>1.5</v>
      </c>
      <c r="U40" s="15">
        <v>8281</v>
      </c>
      <c r="V40" s="15">
        <v>11813</v>
      </c>
      <c r="W40" s="15"/>
      <c r="X40" s="13">
        <v>0.727</v>
      </c>
      <c r="Y40" s="15"/>
      <c r="Z40" s="16"/>
      <c r="AA40" s="16"/>
      <c r="AB40" s="17"/>
      <c r="AD40" s="5"/>
      <c r="AE40" s="6"/>
      <c r="AF40"/>
    </row>
    <row r="41" spans="2:32" ht="12.75" customHeight="1">
      <c r="B41" s="18"/>
      <c r="C41" s="19"/>
      <c r="D41" s="19"/>
      <c r="E41" s="2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5"/>
      <c r="V41" s="15"/>
      <c r="W41" s="15"/>
      <c r="X41" s="13"/>
      <c r="Y41" s="15"/>
      <c r="Z41" s="16"/>
      <c r="AA41" s="16"/>
      <c r="AB41" s="17"/>
      <c r="AD41" s="5"/>
      <c r="AE41" s="6"/>
      <c r="AF41"/>
    </row>
    <row r="42" spans="2:32" ht="12.75" customHeight="1">
      <c r="B42" s="18"/>
      <c r="C42" s="19"/>
      <c r="D42" s="19"/>
      <c r="E42" s="2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5"/>
      <c r="V42" s="15"/>
      <c r="W42" s="15"/>
      <c r="X42" s="13"/>
      <c r="Y42" s="15"/>
      <c r="Z42" s="16"/>
      <c r="AA42" s="16"/>
      <c r="AB42" s="22"/>
      <c r="AD42" s="5"/>
      <c r="AE42" s="6"/>
      <c r="AF42"/>
    </row>
    <row r="43" spans="2:32" ht="12.75" customHeight="1">
      <c r="B43" s="18">
        <v>31</v>
      </c>
      <c r="C43" s="19">
        <v>32.7</v>
      </c>
      <c r="D43" s="19">
        <v>19</v>
      </c>
      <c r="E43" s="21" t="s">
        <v>71</v>
      </c>
      <c r="F43" s="13">
        <v>92.53</v>
      </c>
      <c r="G43" s="13">
        <v>4.089</v>
      </c>
      <c r="H43" s="13">
        <v>1.016</v>
      </c>
      <c r="I43" s="13">
        <v>0.111</v>
      </c>
      <c r="J43" s="13">
        <v>0.147</v>
      </c>
      <c r="K43" s="13">
        <v>0</v>
      </c>
      <c r="L43" s="13">
        <v>0.034</v>
      </c>
      <c r="M43" s="13">
        <v>0.027</v>
      </c>
      <c r="N43" s="13">
        <v>0.066</v>
      </c>
      <c r="O43" s="13">
        <v>0.005</v>
      </c>
      <c r="P43" s="13">
        <v>1.65</v>
      </c>
      <c r="Q43" s="13">
        <v>1.646</v>
      </c>
      <c r="R43" s="13">
        <v>0.325</v>
      </c>
      <c r="S43" s="13">
        <v>0.326</v>
      </c>
      <c r="T43" s="14">
        <v>1.6</v>
      </c>
      <c r="U43" s="15">
        <v>8295</v>
      </c>
      <c r="V43" s="15">
        <v>11850</v>
      </c>
      <c r="W43" s="15"/>
      <c r="X43" s="13">
        <v>0.725</v>
      </c>
      <c r="Y43" s="15"/>
      <c r="Z43" s="16"/>
      <c r="AA43" s="16"/>
      <c r="AB43" s="22"/>
      <c r="AD43" s="5"/>
      <c r="AE43" s="6"/>
      <c r="AF43"/>
    </row>
    <row r="44" spans="2:32" ht="12.75" customHeight="1">
      <c r="B44" s="23"/>
      <c r="C44" s="63" t="s">
        <v>43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24"/>
      <c r="P44" s="24"/>
      <c r="Q44" s="24"/>
      <c r="R44" s="24"/>
      <c r="S44" s="24"/>
      <c r="T44" s="24"/>
      <c r="U44" s="33">
        <f>(U13+U14+U15+U16+U17+U18+U19+U20+U21+U22+U23+U24+U25+U26+U27+U28+U29+U30+U31+U32+U33+U34+U35+U36+U37+U38+U39+U40+U41+U42+U43)/20</f>
        <v>8300.2</v>
      </c>
      <c r="V44" s="24"/>
      <c r="W44" s="24"/>
      <c r="X44" s="24"/>
      <c r="Y44" s="24"/>
      <c r="Z44" s="24"/>
      <c r="AA44" s="24"/>
      <c r="AC44" s="5"/>
      <c r="AD44" s="32"/>
      <c r="AF44"/>
    </row>
    <row r="45" spans="3:32" ht="12.75">
      <c r="C45" s="1"/>
      <c r="D45" s="1"/>
      <c r="E45" s="1"/>
      <c r="F45" s="1"/>
      <c r="X45" s="30"/>
      <c r="AE45" s="7"/>
      <c r="AF45"/>
    </row>
    <row r="46" spans="3:24" ht="12.75">
      <c r="C46" s="9" t="s">
        <v>42</v>
      </c>
      <c r="D46" s="1"/>
      <c r="E46" s="1"/>
      <c r="F46" s="1"/>
      <c r="W46" s="10" t="s">
        <v>50</v>
      </c>
      <c r="X46" s="29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24" ht="18" customHeight="1">
      <c r="C48" s="9" t="s">
        <v>46</v>
      </c>
      <c r="D48" s="1"/>
      <c r="E48" s="1"/>
      <c r="F48" s="1"/>
      <c r="W48" s="10" t="s">
        <v>51</v>
      </c>
      <c r="X48" s="10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X50" s="10"/>
    </row>
    <row r="51" spans="3:28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Y51" s="28"/>
      <c r="Z51" s="28"/>
      <c r="AA51" s="28"/>
      <c r="AB51" s="28"/>
    </row>
    <row r="53" ht="12.75">
      <c r="X53" s="28"/>
    </row>
  </sheetData>
  <sheetProtection/>
  <mergeCells count="38">
    <mergeCell ref="C44:N44"/>
    <mergeCell ref="F10:F12"/>
    <mergeCell ref="B9:B12"/>
    <mergeCell ref="E9:E12"/>
    <mergeCell ref="I10:I12"/>
    <mergeCell ref="J10:J12"/>
    <mergeCell ref="K10:K12"/>
    <mergeCell ref="M10:M12"/>
    <mergeCell ref="H10:H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2015-08-31T10:53:27Z</cp:lastPrinted>
  <dcterms:created xsi:type="dcterms:W3CDTF">2010-01-29T08:37:16Z</dcterms:created>
  <dcterms:modified xsi:type="dcterms:W3CDTF">2015-08-31T10:54:33Z</dcterms:modified>
  <cp:category/>
  <cp:version/>
  <cp:contentType/>
  <cp:contentStatus/>
</cp:coreProperties>
</file>