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" windowWidth="19170" windowHeight="6240" activeTab="0"/>
  </bookViews>
  <sheets>
    <sheet name="Лист1" sheetId="1" r:id="rId1"/>
  </sheets>
  <definedNames>
    <definedName name="_Hlk21234135" localSheetId="0">'Лист1'!#REF!</definedName>
    <definedName name="OLE_LINK2" localSheetId="0">'Лист1'!$S$7</definedName>
    <definedName name="OLE_LINK3" localSheetId="0">'Лист1'!$T$6</definedName>
    <definedName name="OLE_LINK5" localSheetId="0">'Лист1'!$C$19</definedName>
    <definedName name="_xlnm.Print_Area" localSheetId="0">'Лист1'!$A$1:$U$20</definedName>
  </definedNames>
  <calcPr fullCalcOnLoad="1"/>
</workbook>
</file>

<file path=xl/sharedStrings.xml><?xml version="1.0" encoding="utf-8"?>
<sst xmlns="http://schemas.openxmlformats.org/spreadsheetml/2006/main" count="41" uniqueCount="37">
  <si>
    <t>метан</t>
  </si>
  <si>
    <t>етан</t>
  </si>
  <si>
    <t>пропан</t>
  </si>
  <si>
    <t>н-бутан</t>
  </si>
  <si>
    <t>н-пентан</t>
  </si>
  <si>
    <t>гексани та вищі</t>
  </si>
  <si>
    <t>кисень</t>
  </si>
  <si>
    <t>азот</t>
  </si>
  <si>
    <t>діоксид вуглецю</t>
  </si>
  <si>
    <t>прізвище</t>
  </si>
  <si>
    <t>підпис</t>
  </si>
  <si>
    <t xml:space="preserve">ПАСПОРТ ФІЗИКО-ХІМІЧНИХ ПОКАЗНИКІВ ПРИРОДНОГО ГАЗУ </t>
  </si>
  <si>
    <t>Число місяця</t>
  </si>
  <si>
    <t>Компонентний склад, % об.</t>
  </si>
  <si>
    <t>Густина, кг/м3</t>
  </si>
  <si>
    <t>при 20 ºС , 101,325 кПа</t>
  </si>
  <si>
    <t>Теплота згоряння нижча, ккал/м3</t>
  </si>
  <si>
    <t>Число Воббе  вище, ккал/м3</t>
  </si>
  <si>
    <t>ізо-бутан</t>
  </si>
  <si>
    <t>нео-пентан</t>
  </si>
  <si>
    <t>ізо-пентан</t>
  </si>
  <si>
    <t>Маса механіч них домішок, г/м3</t>
  </si>
  <si>
    <t>Масова концентрація сірковод ню, г/м3</t>
  </si>
  <si>
    <r>
      <t>дата</t>
    </r>
    <r>
      <rPr>
        <u val="single"/>
        <sz val="8"/>
        <rFont val="Times New Roman"/>
        <family val="1"/>
      </rPr>
      <t xml:space="preserve">     </t>
    </r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</si>
  <si>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</si>
  <si>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                                     Лабораторія, де здійснювались аналізи газу</t>
    </r>
  </si>
  <si>
    <t xml:space="preserve">Точка роси вологи (Р=4 МПа),       ºС </t>
  </si>
  <si>
    <t xml:space="preserve">Масова концентрація меркаптанової сірки, г/м3 </t>
  </si>
  <si>
    <r>
      <t xml:space="preserve">Керівник лабораторії </t>
    </r>
    <r>
      <rPr>
        <u val="single"/>
        <sz val="10"/>
        <rFont val="Times New Roman"/>
        <family val="1"/>
      </rPr>
      <t xml:space="preserve">    Харківського ПМ  Харківського ЛВУМГ                                                           Крупчицький Д.О.                                                                           .</t>
    </r>
  </si>
  <si>
    <r>
      <t xml:space="preserve">Керівник </t>
    </r>
    <r>
      <rPr>
        <u val="single"/>
        <sz val="10"/>
        <rFont val="Times New Roman"/>
        <family val="1"/>
      </rPr>
      <t xml:space="preserve">                     Харківського ЛВУМГ                                                                                                       Ханикін С.Ю.                                                                                  .</t>
    </r>
  </si>
  <si>
    <t xml:space="preserve"> за період з 01.08.2015 по 31.08.2015  </t>
  </si>
  <si>
    <t>06</t>
  </si>
  <si>
    <t>11</t>
  </si>
  <si>
    <t>17</t>
  </si>
  <si>
    <t>27</t>
  </si>
  <si>
    <t>відсутн.</t>
  </si>
  <si>
    <t>переданого Харківське ЛВУМГ  та прийнятого ТОВ "Мерефянська скляна компанія" по ГРС Мерефа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</si>
</sst>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3"/>
      <name val="Arial"/>
      <family val="2"/>
    </font>
    <font>
      <sz val="13"/>
      <name val="Arial Cyr"/>
      <family val="0"/>
    </font>
    <font>
      <u val="single"/>
      <sz val="8"/>
      <name val="Times New Roman"/>
      <family val="1"/>
    </font>
    <font>
      <sz val="13"/>
      <name val="Times New Roman"/>
      <family val="1"/>
    </font>
    <font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b/>
      <sz val="13"/>
      <name val="Arial"/>
      <family val="2"/>
    </font>
    <font>
      <b/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78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32" borderId="0" xfId="0" applyFont="1" applyFill="1" applyBorder="1" applyAlignment="1">
      <alignment horizontal="center"/>
    </xf>
    <xf numFmtId="0" fontId="20" fillId="32" borderId="0" xfId="0" applyFont="1" applyFill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0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2.125" style="0" customWidth="1"/>
    <col min="2" max="2" width="6.25390625" style="0" customWidth="1"/>
    <col min="3" max="14" width="8.00390625" style="0" customWidth="1"/>
    <col min="15" max="21" width="8.625" style="0" customWidth="1"/>
    <col min="22" max="22" width="0.875" style="0" customWidth="1"/>
    <col min="23" max="23" width="5.625" style="29" customWidth="1"/>
    <col min="24" max="24" width="4.875" style="35" customWidth="1"/>
    <col min="25" max="25" width="6.75390625" style="0" customWidth="1"/>
    <col min="26" max="28" width="7.75390625" style="0" customWidth="1"/>
    <col min="29" max="29" width="0.74609375" style="0" customWidth="1"/>
    <col min="30" max="30" width="6.25390625" style="8" customWidth="1"/>
    <col min="31" max="31" width="5.25390625" style="9" customWidth="1"/>
    <col min="32" max="32" width="9.125" style="5" customWidth="1"/>
  </cols>
  <sheetData>
    <row r="1" spans="2:30" ht="6.75" customHeight="1"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25"/>
      <c r="X1" s="31"/>
      <c r="Y1" s="4"/>
      <c r="Z1" s="4"/>
      <c r="AA1" s="4"/>
      <c r="AB1" s="4"/>
      <c r="AC1" s="4"/>
      <c r="AD1" s="3"/>
    </row>
    <row r="2" spans="2:30" ht="6" customHeight="1"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25"/>
      <c r="X2" s="31"/>
      <c r="Y2" s="4"/>
      <c r="Z2" s="4"/>
      <c r="AA2" s="4"/>
      <c r="AB2" s="4"/>
      <c r="AC2" s="4"/>
      <c r="AD2" s="3"/>
    </row>
    <row r="3" spans="2:30" ht="16.5">
      <c r="B3" s="51" t="s">
        <v>11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15"/>
      <c r="W3" s="25"/>
      <c r="X3" s="32"/>
      <c r="Y3" s="15"/>
      <c r="Z3" s="15"/>
      <c r="AA3" s="15"/>
      <c r="AB3" s="15"/>
      <c r="AC3" s="6"/>
      <c r="AD3" s="7"/>
    </row>
    <row r="4" spans="2:30" ht="18.7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13"/>
      <c r="W4" s="26"/>
      <c r="X4" s="33"/>
      <c r="Y4" s="13"/>
      <c r="Z4" s="13"/>
      <c r="AA4" s="13"/>
      <c r="AB4" s="13"/>
      <c r="AC4" s="4"/>
      <c r="AD4" s="3"/>
    </row>
    <row r="5" spans="2:30" ht="32.25" customHeight="1">
      <c r="B5" s="53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14"/>
      <c r="W5" s="27"/>
      <c r="X5" s="34"/>
      <c r="Y5" s="14"/>
      <c r="Z5" s="14"/>
      <c r="AA5" s="14"/>
      <c r="AB5" s="14"/>
      <c r="AC5" s="4"/>
      <c r="AD5" s="3"/>
    </row>
    <row r="6" spans="2:32" ht="15.75" customHeight="1">
      <c r="B6" s="45" t="s">
        <v>12</v>
      </c>
      <c r="C6" s="48" t="s">
        <v>13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5" t="s">
        <v>26</v>
      </c>
      <c r="P6" s="48" t="s">
        <v>15</v>
      </c>
      <c r="Q6" s="49"/>
      <c r="R6" s="50"/>
      <c r="S6" s="45" t="s">
        <v>21</v>
      </c>
      <c r="T6" s="45" t="s">
        <v>22</v>
      </c>
      <c r="U6" s="44" t="s">
        <v>27</v>
      </c>
      <c r="V6" s="10"/>
      <c r="W6" s="27"/>
      <c r="X6" s="11"/>
      <c r="Y6" s="12"/>
      <c r="Z6" s="12"/>
      <c r="AA6" s="12"/>
      <c r="AB6" s="12"/>
      <c r="AD6"/>
      <c r="AE6"/>
      <c r="AF6"/>
    </row>
    <row r="7" spans="2:32" ht="48.75" customHeight="1">
      <c r="B7" s="46"/>
      <c r="C7" s="44" t="s">
        <v>0</v>
      </c>
      <c r="D7" s="44" t="s">
        <v>1</v>
      </c>
      <c r="E7" s="44" t="s">
        <v>2</v>
      </c>
      <c r="F7" s="44" t="s">
        <v>18</v>
      </c>
      <c r="G7" s="44" t="s">
        <v>3</v>
      </c>
      <c r="H7" s="44" t="s">
        <v>19</v>
      </c>
      <c r="I7" s="44" t="s">
        <v>20</v>
      </c>
      <c r="J7" s="44" t="s">
        <v>4</v>
      </c>
      <c r="K7" s="44" t="s">
        <v>5</v>
      </c>
      <c r="L7" s="44" t="s">
        <v>6</v>
      </c>
      <c r="M7" s="45" t="s">
        <v>7</v>
      </c>
      <c r="N7" s="45" t="s">
        <v>8</v>
      </c>
      <c r="O7" s="46"/>
      <c r="P7" s="44" t="s">
        <v>14</v>
      </c>
      <c r="Q7" s="44" t="s">
        <v>16</v>
      </c>
      <c r="R7" s="44" t="s">
        <v>17</v>
      </c>
      <c r="S7" s="46"/>
      <c r="T7" s="46"/>
      <c r="U7" s="44"/>
      <c r="V7" s="10"/>
      <c r="W7" s="27"/>
      <c r="X7" s="11"/>
      <c r="Y7" s="12"/>
      <c r="Z7" s="12"/>
      <c r="AA7" s="12"/>
      <c r="AB7" s="12"/>
      <c r="AD7"/>
      <c r="AE7"/>
      <c r="AF7"/>
    </row>
    <row r="8" spans="2:32" ht="15.75" customHeight="1"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6"/>
      <c r="O8" s="46"/>
      <c r="P8" s="44"/>
      <c r="Q8" s="44"/>
      <c r="R8" s="44"/>
      <c r="S8" s="46"/>
      <c r="T8" s="46"/>
      <c r="U8" s="44"/>
      <c r="V8" s="10"/>
      <c r="W8" s="27"/>
      <c r="X8" s="11"/>
      <c r="Y8" s="12"/>
      <c r="Z8" s="12"/>
      <c r="AA8" s="12"/>
      <c r="AB8" s="12"/>
      <c r="AD8"/>
      <c r="AE8"/>
      <c r="AF8"/>
    </row>
    <row r="9" spans="2:32" ht="21" customHeight="1">
      <c r="B9" s="47"/>
      <c r="C9" s="44"/>
      <c r="D9" s="44"/>
      <c r="E9" s="44"/>
      <c r="F9" s="44"/>
      <c r="G9" s="44"/>
      <c r="H9" s="44"/>
      <c r="I9" s="44"/>
      <c r="J9" s="44"/>
      <c r="K9" s="44"/>
      <c r="L9" s="44"/>
      <c r="M9" s="47"/>
      <c r="N9" s="47"/>
      <c r="O9" s="47"/>
      <c r="P9" s="44"/>
      <c r="Q9" s="44"/>
      <c r="R9" s="44"/>
      <c r="S9" s="47"/>
      <c r="T9" s="47"/>
      <c r="U9" s="44"/>
      <c r="V9" s="10"/>
      <c r="W9" s="27"/>
      <c r="X9" s="11"/>
      <c r="Y9" s="12"/>
      <c r="Z9" s="12"/>
      <c r="AA9" s="12"/>
      <c r="AB9" s="12"/>
      <c r="AD9"/>
      <c r="AE9"/>
      <c r="AF9"/>
    </row>
    <row r="10" spans="2:32" ht="16.5" customHeight="1">
      <c r="B10" s="41" t="s">
        <v>31</v>
      </c>
      <c r="C10" s="22">
        <v>91.06</v>
      </c>
      <c r="D10" s="22">
        <v>3.901</v>
      </c>
      <c r="E10" s="22">
        <v>1.228</v>
      </c>
      <c r="F10" s="22">
        <v>0.11</v>
      </c>
      <c r="G10" s="22">
        <v>0.238</v>
      </c>
      <c r="H10" s="22">
        <v>0.003</v>
      </c>
      <c r="I10" s="22">
        <v>0.051</v>
      </c>
      <c r="J10" s="22">
        <v>0.049</v>
      </c>
      <c r="K10" s="22">
        <v>0.16</v>
      </c>
      <c r="L10" s="22">
        <v>0.007</v>
      </c>
      <c r="M10" s="22">
        <v>1.126</v>
      </c>
      <c r="N10" s="22">
        <v>2.067</v>
      </c>
      <c r="O10" s="38"/>
      <c r="P10" s="22">
        <v>0.75</v>
      </c>
      <c r="Q10" s="24">
        <v>8270</v>
      </c>
      <c r="R10" s="43">
        <v>11614</v>
      </c>
      <c r="S10" s="39"/>
      <c r="T10" s="39"/>
      <c r="U10" s="39"/>
      <c r="V10" s="12"/>
      <c r="W10" s="28">
        <f>SUM(C10:M10,N10)</f>
        <v>100</v>
      </c>
      <c r="X10" s="36" t="str">
        <f aca="true" t="shared" si="0" ref="X10:X16">IF(W10=100,"ОК"," ")</f>
        <v>ОК</v>
      </c>
      <c r="Y10" s="12"/>
      <c r="Z10" s="12"/>
      <c r="AA10" s="12"/>
      <c r="AB10" s="12"/>
      <c r="AD10"/>
      <c r="AE10"/>
      <c r="AF10"/>
    </row>
    <row r="11" spans="2:32" ht="16.5" customHeight="1">
      <c r="B11" s="41" t="s">
        <v>32</v>
      </c>
      <c r="C11" s="22">
        <v>91.041</v>
      </c>
      <c r="D11" s="22">
        <v>3.923</v>
      </c>
      <c r="E11" s="22">
        <v>1.216</v>
      </c>
      <c r="F11" s="22">
        <v>0.108</v>
      </c>
      <c r="G11" s="22">
        <v>0.234</v>
      </c>
      <c r="H11" s="22">
        <v>0.005</v>
      </c>
      <c r="I11" s="22">
        <v>0.05</v>
      </c>
      <c r="J11" s="22">
        <v>0.049</v>
      </c>
      <c r="K11" s="22">
        <v>0.113</v>
      </c>
      <c r="L11" s="22">
        <v>0.014</v>
      </c>
      <c r="M11" s="22">
        <v>1.186</v>
      </c>
      <c r="N11" s="22">
        <v>2.061</v>
      </c>
      <c r="O11" s="38"/>
      <c r="P11" s="22">
        <v>0.748</v>
      </c>
      <c r="Q11" s="24">
        <v>8249</v>
      </c>
      <c r="R11" s="43">
        <v>11596</v>
      </c>
      <c r="S11" s="39"/>
      <c r="T11" s="39"/>
      <c r="U11" s="39"/>
      <c r="V11" s="12"/>
      <c r="W11" s="28">
        <f>SUM(C11:M11,N11)</f>
        <v>100</v>
      </c>
      <c r="X11" s="36" t="str">
        <f t="shared" si="0"/>
        <v>ОК</v>
      </c>
      <c r="Y11" s="12"/>
      <c r="Z11" s="12"/>
      <c r="AA11" s="12"/>
      <c r="AB11" s="12"/>
      <c r="AD11"/>
      <c r="AE11"/>
      <c r="AF11"/>
    </row>
    <row r="12" spans="2:32" ht="16.5" customHeight="1">
      <c r="B12" s="41" t="s">
        <v>33</v>
      </c>
      <c r="C12" s="22">
        <v>91.444</v>
      </c>
      <c r="D12" s="22">
        <v>3.498</v>
      </c>
      <c r="E12" s="22">
        <v>1.143</v>
      </c>
      <c r="F12" s="22">
        <v>0.099</v>
      </c>
      <c r="G12" s="22">
        <v>0.239</v>
      </c>
      <c r="H12" s="22">
        <v>0.003</v>
      </c>
      <c r="I12" s="22">
        <v>0.057</v>
      </c>
      <c r="J12" s="22">
        <v>0.06</v>
      </c>
      <c r="K12" s="22">
        <v>0.105</v>
      </c>
      <c r="L12" s="22">
        <v>0.005</v>
      </c>
      <c r="M12" s="22">
        <v>0.72</v>
      </c>
      <c r="N12" s="22">
        <v>2.627</v>
      </c>
      <c r="O12" s="38">
        <v>22</v>
      </c>
      <c r="P12" s="22">
        <v>0.749</v>
      </c>
      <c r="Q12" s="24">
        <v>8207</v>
      </c>
      <c r="R12" s="43">
        <v>11530</v>
      </c>
      <c r="S12" s="39"/>
      <c r="T12" s="39"/>
      <c r="U12" s="39"/>
      <c r="V12" s="12"/>
      <c r="W12" s="28">
        <f>SUM(C12:M12,N12)</f>
        <v>100.00000000000001</v>
      </c>
      <c r="X12" s="36" t="str">
        <f t="shared" si="0"/>
        <v>ОК</v>
      </c>
      <c r="Y12" s="12"/>
      <c r="Z12" s="12"/>
      <c r="AA12" s="12"/>
      <c r="AB12" s="12"/>
      <c r="AD12"/>
      <c r="AE12"/>
      <c r="AF12"/>
    </row>
    <row r="13" spans="2:32" ht="16.5" customHeight="1">
      <c r="B13" s="42" t="s">
        <v>34</v>
      </c>
      <c r="C13" s="22">
        <v>90.85</v>
      </c>
      <c r="D13" s="22">
        <v>4.121</v>
      </c>
      <c r="E13" s="22">
        <v>1.312</v>
      </c>
      <c r="F13" s="22">
        <v>0.12</v>
      </c>
      <c r="G13" s="22">
        <v>0.253</v>
      </c>
      <c r="H13" s="22">
        <v>0.005</v>
      </c>
      <c r="I13" s="22">
        <v>0.053</v>
      </c>
      <c r="J13" s="22">
        <v>0.05</v>
      </c>
      <c r="K13" s="22">
        <v>0.086</v>
      </c>
      <c r="L13" s="22">
        <v>0.006</v>
      </c>
      <c r="M13" s="22">
        <v>1.274</v>
      </c>
      <c r="N13" s="22">
        <v>1.87</v>
      </c>
      <c r="O13" s="38">
        <v>23</v>
      </c>
      <c r="P13" s="22">
        <v>0.749</v>
      </c>
      <c r="Q13" s="24">
        <v>8282</v>
      </c>
      <c r="R13" s="43">
        <v>11637</v>
      </c>
      <c r="S13" s="39" t="s">
        <v>35</v>
      </c>
      <c r="T13" s="39">
        <v>0.0012</v>
      </c>
      <c r="U13" s="39" t="s">
        <v>35</v>
      </c>
      <c r="V13" s="12"/>
      <c r="W13" s="28">
        <f>SUM(C13:M13,N13)</f>
        <v>99.99999999999999</v>
      </c>
      <c r="X13" s="36" t="str">
        <f t="shared" si="0"/>
        <v>ОК</v>
      </c>
      <c r="Y13" s="12"/>
      <c r="Z13" s="12"/>
      <c r="AA13" s="12"/>
      <c r="AB13" s="12"/>
      <c r="AD13"/>
      <c r="AE13"/>
      <c r="AF13"/>
    </row>
    <row r="14" spans="2:32" ht="16.5" customHeight="1"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  <c r="P14" s="22"/>
      <c r="Q14" s="24"/>
      <c r="R14" s="43"/>
      <c r="S14" s="39"/>
      <c r="T14" s="39"/>
      <c r="U14" s="40"/>
      <c r="V14" s="12"/>
      <c r="W14" s="28">
        <f>SUM(C14:M14,N14)</f>
        <v>0</v>
      </c>
      <c r="X14" s="36" t="str">
        <f t="shared" si="0"/>
        <v> </v>
      </c>
      <c r="Y14" s="12"/>
      <c r="Z14" s="12"/>
      <c r="AA14" s="12"/>
      <c r="AB14" s="12"/>
      <c r="AD14"/>
      <c r="AE14"/>
      <c r="AF14"/>
    </row>
    <row r="15" spans="2:24" s="12" customFormat="1" ht="12.7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9"/>
      <c r="Q15" s="20"/>
      <c r="R15" s="20"/>
      <c r="S15" s="19"/>
      <c r="T15" s="19"/>
      <c r="U15" s="21"/>
      <c r="W15" s="28"/>
      <c r="X15" s="36" t="str">
        <f t="shared" si="0"/>
        <v> </v>
      </c>
    </row>
    <row r="16" spans="3:24" ht="12.75">
      <c r="C16" s="1"/>
      <c r="D16" s="1"/>
      <c r="E16" s="1"/>
      <c r="F16" s="1"/>
      <c r="X16" s="36" t="str">
        <f t="shared" si="0"/>
        <v> </v>
      </c>
    </row>
    <row r="17" spans="3:24" ht="12.75">
      <c r="C17" s="1" t="s">
        <v>29</v>
      </c>
      <c r="D17" s="1"/>
      <c r="E17" s="1"/>
      <c r="F17" s="1"/>
      <c r="X17" s="37"/>
    </row>
    <row r="18" spans="3:24" ht="12.75">
      <c r="C18" s="1" t="s">
        <v>24</v>
      </c>
      <c r="D18" s="1"/>
      <c r="E18" s="1"/>
      <c r="F18" s="1"/>
      <c r="M18" s="2" t="s">
        <v>9</v>
      </c>
      <c r="O18" s="2" t="s">
        <v>10</v>
      </c>
      <c r="Q18" s="2" t="s">
        <v>23</v>
      </c>
      <c r="U18" s="2"/>
      <c r="W18" s="30"/>
      <c r="X18" s="37"/>
    </row>
    <row r="19" spans="3:24" ht="18" customHeight="1">
      <c r="C19" s="1" t="s">
        <v>28</v>
      </c>
      <c r="D19" s="1"/>
      <c r="E19" s="1"/>
      <c r="F19" s="1"/>
      <c r="X19" s="37"/>
    </row>
    <row r="20" spans="3:24" ht="12.75">
      <c r="C20" s="1" t="s">
        <v>25</v>
      </c>
      <c r="D20" s="1"/>
      <c r="E20" s="1"/>
      <c r="F20" s="1"/>
      <c r="M20" s="2" t="s">
        <v>9</v>
      </c>
      <c r="O20" s="2" t="s">
        <v>10</v>
      </c>
      <c r="Q20" s="2" t="s">
        <v>23</v>
      </c>
      <c r="U20" s="2"/>
      <c r="W20" s="30"/>
      <c r="X20" s="37"/>
    </row>
  </sheetData>
  <sheetProtection/>
  <mergeCells count="25">
    <mergeCell ref="D7:D9"/>
    <mergeCell ref="K7:K9"/>
    <mergeCell ref="M7:M9"/>
    <mergeCell ref="N7:N9"/>
    <mergeCell ref="L7:L9"/>
    <mergeCell ref="E7:E9"/>
    <mergeCell ref="R7:R9"/>
    <mergeCell ref="C6:N6"/>
    <mergeCell ref="S6:S9"/>
    <mergeCell ref="U6:U9"/>
    <mergeCell ref="T6:T9"/>
    <mergeCell ref="C7:C9"/>
    <mergeCell ref="H7:H9"/>
    <mergeCell ref="J7:J9"/>
    <mergeCell ref="I7:I9"/>
    <mergeCell ref="G7:G9"/>
    <mergeCell ref="O6:O9"/>
    <mergeCell ref="P6:R6"/>
    <mergeCell ref="P7:P9"/>
    <mergeCell ref="Q7:Q9"/>
    <mergeCell ref="B3:U3"/>
    <mergeCell ref="B4:U4"/>
    <mergeCell ref="B5:U5"/>
    <mergeCell ref="B6:B9"/>
    <mergeCell ref="F7:F9"/>
  </mergeCells>
  <printOptions/>
  <pageMargins left="0.2" right="0.19" top="0.44" bottom="0.23" header="0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2015-09-02T08:16:52Z</cp:lastPrinted>
  <dcterms:created xsi:type="dcterms:W3CDTF">2010-01-29T08:37:16Z</dcterms:created>
  <dcterms:modified xsi:type="dcterms:W3CDTF">2015-09-08T08:32:11Z</dcterms:modified>
  <cp:category/>
  <cp:version/>
  <cp:contentType/>
  <cp:contentStatus/>
</cp:coreProperties>
</file>