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5" i="1" l="1"/>
  <c r="V21" i="1"/>
  <c r="V34" i="1"/>
  <c r="V35" i="1"/>
  <c r="V33" i="1"/>
  <c r="V32" i="1"/>
  <c r="V31" i="1"/>
  <c r="V27" i="1"/>
  <c r="V28" i="1"/>
  <c r="V48" i="1"/>
  <c r="V38" i="1"/>
  <c r="V39" i="1"/>
  <c r="V40" i="1"/>
  <c r="V41" i="1"/>
  <c r="V12" i="1" l="1"/>
  <c r="V13" i="1"/>
  <c r="V14" i="1"/>
  <c r="V16" i="1"/>
  <c r="V18" i="1"/>
  <c r="V19" i="1"/>
  <c r="V20" i="1"/>
  <c r="V22" i="1"/>
  <c r="V24" i="1"/>
  <c r="V25" i="1"/>
  <c r="V26" i="1"/>
  <c r="V37" i="1"/>
  <c r="V42" i="1"/>
  <c r="V43" i="1"/>
  <c r="V44" i="1"/>
  <c r="V47" i="1"/>
  <c r="V49" i="1"/>
</calcChain>
</file>

<file path=xl/sharedStrings.xml><?xml version="1.0" encoding="utf-8"?>
<sst xmlns="http://schemas.openxmlformats.org/spreadsheetml/2006/main" count="88" uniqueCount="48">
  <si>
    <t>Фізико-хімічні  показники  природних  газів  за  стандартних  умов  (20 °С  та 101,325 кПа):</t>
  </si>
  <si>
    <t>Дата</t>
  </si>
  <si>
    <t>Компонентний   склад   газу,   об. %: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</si>
  <si>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</si>
  <si>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</si>
  <si>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</si>
  <si>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</si>
  <si>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</si>
  <si>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</si>
  <si>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</si>
  <si>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</si>
  <si>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МГ:  УПУ</t>
  </si>
  <si>
    <t>відc.</t>
  </si>
  <si>
    <t>&lt; 0,01</t>
  </si>
  <si>
    <t>відс.</t>
  </si>
  <si>
    <t>МГ:  Прогрес</t>
  </si>
  <si>
    <t xml:space="preserve">МГ:  ЄККР </t>
  </si>
  <si>
    <t>МГ:  ЄКК + ЄКД</t>
  </si>
  <si>
    <t>ізо-пентан</t>
  </si>
  <si>
    <t>ізо-бутан</t>
  </si>
  <si>
    <t>гексани і вищі</t>
  </si>
  <si>
    <t>діоксид вуглецю</t>
  </si>
  <si>
    <r>
      <t xml:space="preserve">Точка роси вологи (Р=4МПа), </t>
    </r>
    <r>
      <rPr>
        <sz val="9"/>
        <color theme="1"/>
        <rFont val="Calibri"/>
        <family val="2"/>
        <charset val="204"/>
      </rPr>
      <t>°C</t>
    </r>
  </si>
  <si>
    <t>Відносна густина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</si>
  <si>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</si>
  <si>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r>
      <t>Теплота згорання нижча, ккал/м</t>
    </r>
    <r>
      <rPr>
        <sz val="9"/>
        <color theme="1"/>
        <rFont val="Calibri"/>
        <family val="2"/>
        <charset val="204"/>
      </rPr>
      <t>³</t>
    </r>
  </si>
  <si>
    <t>Число Воббе вище, ккал/м³</t>
  </si>
  <si>
    <r>
      <t>Свідоцтво про атестацію № РУ-1071/12,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</t>
    </r>
  </si>
  <si>
    <r>
      <t>чинне до 10 травня 2017 року</t>
    </r>
    <r>
      <rPr>
        <sz val="12"/>
        <color theme="1"/>
        <rFont val="Times New Roman"/>
        <family val="1"/>
        <charset val="204"/>
      </rPr>
      <t xml:space="preserve">             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</si>
  <si>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</si>
  <si>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</si>
  <si>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r>
      <t>газ</t>
    </r>
    <r>
      <rPr>
        <sz val="12"/>
        <color theme="1"/>
        <rFont val="Times New Roman"/>
        <family val="1"/>
        <charset val="204"/>
      </rPr>
      <t xml:space="preserve">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</si>
  <si>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</si>
  <si>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</si>
  <si>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</si>
  <si>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>Масова концентра-ція меркаптанової сірки, г/м³</t>
  </si>
  <si>
    <r>
      <t xml:space="preserve">                                    </t>
    </r>
    <r>
      <rPr>
        <b/>
        <sz val="10"/>
        <color theme="1"/>
        <rFont val="Times New Roman"/>
        <family val="1"/>
        <charset val="204"/>
      </rPr>
      <t xml:space="preserve">ЄКД </t>
    </r>
    <r>
      <rPr>
        <sz val="10"/>
        <color theme="1"/>
        <rFont val="Times New Roman"/>
        <family val="1"/>
        <charset val="204"/>
      </rPr>
      <t xml:space="preserve">( </t>
    </r>
    <r>
      <rPr>
        <sz val="9"/>
        <color theme="1"/>
        <rFont val="Times New Roman"/>
        <family val="1"/>
        <charset val="204"/>
      </rPr>
      <t>ГРС Загорське, Хотінь, Юнаківка,  Краснопілля,  Осоївка, Могриця, Угроїди, Ворожба, Мартинівка, Олешня)</t>
    </r>
  </si>
  <si>
    <t>03.08.</t>
  </si>
  <si>
    <r>
      <t xml:space="preserve">з </t>
    </r>
    <r>
      <rPr>
        <u/>
        <sz val="11"/>
        <color theme="1"/>
        <rFont val="Times New Roman"/>
        <family val="1"/>
        <charset val="204"/>
      </rPr>
      <t>1  по 31 серпня 2015р.</t>
    </r>
  </si>
  <si>
    <t>10.08.</t>
  </si>
  <si>
    <t>17.08.</t>
  </si>
  <si>
    <r>
      <rPr>
        <b/>
        <sz val="10"/>
        <color theme="1"/>
        <rFont val="Times New Roman"/>
        <family val="1"/>
        <charset val="204"/>
      </rPr>
      <t>ГРС Гринцево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(ГРС Гринцево, Колядинець, Липова Долина, Віри, Білопілля, Путивль, Буринь, Дубов'язівка, Конотоп, Головашівка, )</t>
    </r>
  </si>
  <si>
    <r>
      <rPr>
        <b/>
        <sz val="10"/>
        <color theme="1"/>
        <rFont val="Times New Roman"/>
        <family val="1"/>
        <charset val="204"/>
      </rPr>
      <t>ГРС-1</t>
    </r>
    <r>
      <rPr>
        <sz val="9"/>
        <color theme="1"/>
        <rFont val="Times New Roman"/>
        <family val="1"/>
        <charset val="204"/>
      </rPr>
      <t xml:space="preserve"> (ГРС-1, ГРС-2, Низи, Бішкінь, Тростянець, Косовщина, Червоне село, Дослідна станція)</t>
    </r>
  </si>
  <si>
    <t>25.08.</t>
  </si>
  <si>
    <r>
      <rPr>
        <b/>
        <sz val="10"/>
        <color theme="1"/>
        <rFont val="Times New Roman"/>
        <family val="1"/>
        <charset val="204"/>
      </rPr>
      <t>ГРС-2</t>
    </r>
    <r>
      <rPr>
        <sz val="9"/>
        <color theme="1"/>
        <rFont val="Times New Roman"/>
        <family val="1"/>
        <charset val="204"/>
      </rPr>
      <t xml:space="preserve"> (ГРС-1, ГРС-2, Низи, Бішкінь, Тростянець, Косовщина, Червоне село, Дослідна станція)</t>
    </r>
  </si>
  <si>
    <r>
      <rPr>
        <sz val="9"/>
        <color theme="1"/>
        <rFont val="Times New Roman"/>
        <family val="1"/>
        <charset val="204"/>
      </rPr>
      <t xml:space="preserve">                   </t>
    </r>
    <r>
      <rPr>
        <u/>
        <sz val="9"/>
        <color theme="1"/>
        <rFont val="Times New Roman"/>
        <family val="1"/>
        <charset val="204"/>
      </rPr>
      <t xml:space="preserve"> Головний інженер Сумського ЛВУ МГ                                                                           О.Б.Соловйов                                                    31.08.2015р.</t>
    </r>
  </si>
  <si>
    <r>
      <rPr>
        <sz val="9"/>
        <color theme="1"/>
        <rFont val="Times New Roman"/>
        <family val="1"/>
        <charset val="204"/>
      </rPr>
      <t xml:space="preserve">                                                           </t>
    </r>
    <r>
      <rPr>
        <u/>
        <sz val="9"/>
        <color theme="1"/>
        <rFont val="Times New Roman"/>
        <family val="1"/>
        <charset val="204"/>
      </rPr>
      <t>Завідувач  ВХАЛ                                                                                                  Журавльова В.В.                                                31.08.2015р.</t>
    </r>
  </si>
  <si>
    <t>31.08.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</si>
</sst>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[$-F800]dddd\,\ mmmm\ dd\,\ yyyy"/>
    <numFmt numFmtId="167" formatCode="0.0"/>
    <numFmt numFmtId="168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Layout" topLeftCell="A4" zoomScale="110" zoomScaleNormal="100" zoomScalePageLayoutView="110" workbookViewId="0">
      <selection activeCell="B41" sqref="B41:M41"/>
    </sheetView>
  </sheetViews>
  <sheetFormatPr defaultRowHeight="15" x14ac:dyDescent="0.25"/>
  <cols>
    <col min="1" max="13" width="6.7109375" customWidth="1"/>
    <col min="14" max="14" width="6.85546875" customWidth="1"/>
    <col min="15" max="15" width="5.85546875" customWidth="1"/>
    <col min="16" max="16" width="5.7109375" customWidth="1"/>
    <col min="17" max="18" width="6.7109375" customWidth="1"/>
    <col min="19" max="19" width="6" customWidth="1"/>
    <col min="20" max="21" width="6.7109375" customWidth="1"/>
  </cols>
  <sheetData>
    <row r="1" spans="1:22" x14ac:dyDescent="0.25">
      <c r="A1" s="15" t="s">
        <v>32</v>
      </c>
    </row>
    <row r="2" spans="1:22" ht="13.5" customHeight="1" x14ac:dyDescent="0.25">
      <c r="A2" s="2" t="s">
        <v>27</v>
      </c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2.75" customHeight="1" x14ac:dyDescent="0.25">
      <c r="A3" s="42" t="s">
        <v>28</v>
      </c>
      <c r="B3" s="42"/>
      <c r="C3" s="42"/>
      <c r="D3" s="42"/>
      <c r="E3" s="42"/>
      <c r="F3" s="3"/>
      <c r="G3" s="5" t="s">
        <v>29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ht="15.75" customHeight="1" x14ac:dyDescent="0.25">
      <c r="H4" s="6" t="s">
        <v>30</v>
      </c>
    </row>
    <row r="5" spans="1:22" ht="15.75" customHeight="1" x14ac:dyDescent="0.25">
      <c r="A5" s="4"/>
      <c r="B5" s="4"/>
      <c r="C5" s="4"/>
      <c r="D5" s="4"/>
      <c r="E5" s="4"/>
      <c r="F5" s="4"/>
      <c r="G5" s="4"/>
      <c r="H5" s="4" t="s">
        <v>31</v>
      </c>
      <c r="J5" s="4"/>
      <c r="K5" s="4"/>
      <c r="L5" s="4"/>
      <c r="M5" s="4"/>
      <c r="N5" s="4"/>
      <c r="O5" s="4"/>
      <c r="P5" s="4"/>
      <c r="R5" s="4"/>
      <c r="S5" s="4"/>
      <c r="T5" s="4"/>
      <c r="U5" s="4"/>
    </row>
    <row r="6" spans="1:22" ht="15.75" customHeight="1" x14ac:dyDescent="0.25">
      <c r="A6" s="4"/>
      <c r="B6" s="4"/>
      <c r="C6" s="4"/>
      <c r="D6" s="4"/>
      <c r="E6" s="4"/>
      <c r="F6" s="4"/>
      <c r="G6" s="4"/>
      <c r="H6" s="4"/>
      <c r="J6" s="4"/>
      <c r="K6" s="4" t="s">
        <v>38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ht="11.25" customHeight="1" x14ac:dyDescent="0.25">
      <c r="A7" s="7" t="s">
        <v>0</v>
      </c>
    </row>
    <row r="8" spans="1:22" ht="18.75" customHeight="1" x14ac:dyDescent="0.25">
      <c r="A8" s="41" t="s">
        <v>1</v>
      </c>
      <c r="B8" s="41" t="s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0" t="s">
        <v>22</v>
      </c>
      <c r="O8" s="40" t="s">
        <v>23</v>
      </c>
      <c r="P8" s="40" t="s">
        <v>24</v>
      </c>
      <c r="Q8" s="40" t="s">
        <v>25</v>
      </c>
      <c r="R8" s="40" t="s">
        <v>26</v>
      </c>
      <c r="S8" s="40" t="s">
        <v>33</v>
      </c>
      <c r="T8" s="40" t="s">
        <v>34</v>
      </c>
      <c r="U8" s="40" t="s">
        <v>35</v>
      </c>
    </row>
    <row r="9" spans="1:22" ht="26.25" customHeight="1" x14ac:dyDescent="0.25">
      <c r="A9" s="41"/>
      <c r="B9" s="40" t="s">
        <v>3</v>
      </c>
      <c r="C9" s="40" t="s">
        <v>4</v>
      </c>
      <c r="D9" s="40" t="s">
        <v>5</v>
      </c>
      <c r="E9" s="40" t="s">
        <v>19</v>
      </c>
      <c r="F9" s="40" t="s">
        <v>6</v>
      </c>
      <c r="G9" s="40" t="s">
        <v>7</v>
      </c>
      <c r="H9" s="40" t="s">
        <v>18</v>
      </c>
      <c r="I9" s="40" t="s">
        <v>8</v>
      </c>
      <c r="J9" s="40" t="s">
        <v>20</v>
      </c>
      <c r="K9" s="40" t="s">
        <v>9</v>
      </c>
      <c r="L9" s="40" t="s">
        <v>10</v>
      </c>
      <c r="M9" s="40" t="s">
        <v>21</v>
      </c>
      <c r="N9" s="40"/>
      <c r="O9" s="40"/>
      <c r="P9" s="40"/>
      <c r="Q9" s="40"/>
      <c r="R9" s="40"/>
      <c r="S9" s="40"/>
      <c r="T9" s="40"/>
      <c r="U9" s="40"/>
    </row>
    <row r="10" spans="1:22" ht="31.5" customHeight="1" x14ac:dyDescent="0.2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2" ht="11.25" customHeight="1" x14ac:dyDescent="0.25">
      <c r="A11" s="46" t="s">
        <v>11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2" ht="11.25" customHeight="1" x14ac:dyDescent="0.25">
      <c r="A12" s="31" t="s">
        <v>37</v>
      </c>
      <c r="B12" s="13">
        <v>94.093999999999994</v>
      </c>
      <c r="C12" s="13">
        <v>3.4889999999999999</v>
      </c>
      <c r="D12" s="13">
        <v>1.1419999999999999</v>
      </c>
      <c r="E12" s="13">
        <v>0.18</v>
      </c>
      <c r="F12" s="13">
        <v>0.17499999999999999</v>
      </c>
      <c r="G12" s="13">
        <v>2E-3</v>
      </c>
      <c r="H12" s="13">
        <v>3.3000000000000002E-2</v>
      </c>
      <c r="I12" s="13">
        <v>2.5000000000000001E-2</v>
      </c>
      <c r="J12" s="13">
        <v>1.7999999999999999E-2</v>
      </c>
      <c r="K12" s="13">
        <v>0.58399999999999996</v>
      </c>
      <c r="L12" s="13">
        <v>3.0000000000000001E-3</v>
      </c>
      <c r="M12" s="13">
        <v>0.255</v>
      </c>
      <c r="N12" s="20">
        <v>-11</v>
      </c>
      <c r="O12" s="12">
        <v>0.59509999999999996</v>
      </c>
      <c r="P12" s="12">
        <v>0.71679999999999999</v>
      </c>
      <c r="Q12" s="12">
        <v>8369</v>
      </c>
      <c r="R12" s="12">
        <v>12024</v>
      </c>
      <c r="S12" s="12" t="s">
        <v>14</v>
      </c>
      <c r="T12" s="12" t="s">
        <v>12</v>
      </c>
      <c r="U12" s="12" t="s">
        <v>13</v>
      </c>
      <c r="V12" s="24">
        <f>SUM(B12:M12)</f>
        <v>100</v>
      </c>
    </row>
    <row r="13" spans="1:22" ht="11.25" customHeight="1" x14ac:dyDescent="0.25">
      <c r="A13" s="31" t="s">
        <v>39</v>
      </c>
      <c r="B13" s="13">
        <v>94.57</v>
      </c>
      <c r="C13" s="13">
        <v>3.19</v>
      </c>
      <c r="D13" s="13">
        <v>1.0389999999999999</v>
      </c>
      <c r="E13" s="13">
        <v>0.16700000000000001</v>
      </c>
      <c r="F13" s="13">
        <v>0.16200000000000001</v>
      </c>
      <c r="G13" s="13">
        <v>2E-3</v>
      </c>
      <c r="H13" s="13">
        <v>3.2000000000000001E-2</v>
      </c>
      <c r="I13" s="13">
        <v>2.4E-2</v>
      </c>
      <c r="J13" s="13">
        <v>1.7999999999999999E-2</v>
      </c>
      <c r="K13" s="13">
        <v>0.56200000000000006</v>
      </c>
      <c r="L13" s="13">
        <v>3.0000000000000001E-3</v>
      </c>
      <c r="M13" s="13">
        <v>0.23100000000000001</v>
      </c>
      <c r="N13" s="12"/>
      <c r="O13" s="14">
        <v>0.59189999999999998</v>
      </c>
      <c r="P13" s="14">
        <v>0.71289999999999998</v>
      </c>
      <c r="Q13" s="12">
        <v>8336</v>
      </c>
      <c r="R13" s="12">
        <v>12009</v>
      </c>
      <c r="S13" s="12"/>
      <c r="T13" s="12"/>
      <c r="U13" s="12"/>
      <c r="V13" s="24">
        <f t="shared" ref="V13:V49" si="0">SUM(B13:M13)</f>
        <v>99.999999999999986</v>
      </c>
    </row>
    <row r="14" spans="1:22" ht="11.25" customHeight="1" x14ac:dyDescent="0.25">
      <c r="A14" s="31" t="s">
        <v>40</v>
      </c>
      <c r="B14" s="13">
        <v>94.438999999999993</v>
      </c>
      <c r="C14" s="13">
        <v>3.2509999999999999</v>
      </c>
      <c r="D14" s="13">
        <v>1.0740000000000001</v>
      </c>
      <c r="E14" s="13">
        <v>0.17299999999999999</v>
      </c>
      <c r="F14" s="13">
        <v>0.17100000000000001</v>
      </c>
      <c r="G14" s="13">
        <v>3.0000000000000001E-3</v>
      </c>
      <c r="H14" s="13">
        <v>3.5000000000000003E-2</v>
      </c>
      <c r="I14" s="13">
        <v>2.5000000000000001E-2</v>
      </c>
      <c r="J14" s="13">
        <v>0.02</v>
      </c>
      <c r="K14" s="13">
        <v>0.57799999999999996</v>
      </c>
      <c r="L14" s="13">
        <v>3.0000000000000001E-3</v>
      </c>
      <c r="M14" s="13">
        <v>0.22800000000000001</v>
      </c>
      <c r="N14" s="12"/>
      <c r="O14" s="14">
        <v>0.59289999999999998</v>
      </c>
      <c r="P14" s="14">
        <v>0.71419999999999995</v>
      </c>
      <c r="Q14" s="12">
        <v>8348</v>
      </c>
      <c r="R14" s="12">
        <v>12014</v>
      </c>
      <c r="S14" s="12"/>
      <c r="T14" s="12"/>
      <c r="U14" s="12"/>
      <c r="V14" s="24">
        <f t="shared" si="0"/>
        <v>100</v>
      </c>
    </row>
    <row r="15" spans="1:22" ht="11.25" customHeight="1" x14ac:dyDescent="0.25">
      <c r="A15" s="31" t="s">
        <v>43</v>
      </c>
      <c r="B15" s="13">
        <v>94.616</v>
      </c>
      <c r="C15" s="13">
        <v>3.149</v>
      </c>
      <c r="D15" s="13">
        <v>1.026</v>
      </c>
      <c r="E15" s="13">
        <v>0.16400000000000001</v>
      </c>
      <c r="F15" s="13">
        <v>0.159</v>
      </c>
      <c r="G15" s="13">
        <v>2E-3</v>
      </c>
      <c r="H15" s="13">
        <v>3.2000000000000001E-2</v>
      </c>
      <c r="I15" s="13">
        <v>2.3E-2</v>
      </c>
      <c r="J15" s="13">
        <v>1.7999999999999999E-2</v>
      </c>
      <c r="K15" s="13">
        <v>0.58699999999999997</v>
      </c>
      <c r="L15" s="13">
        <v>3.0000000000000001E-3</v>
      </c>
      <c r="M15" s="13">
        <v>0.221</v>
      </c>
      <c r="N15" s="30"/>
      <c r="O15" s="14">
        <v>0.59150000000000003</v>
      </c>
      <c r="P15" s="14">
        <v>0.71240000000000003</v>
      </c>
      <c r="Q15" s="30">
        <v>8331</v>
      </c>
      <c r="R15" s="30">
        <v>12004</v>
      </c>
      <c r="S15" s="30"/>
      <c r="T15" s="30"/>
      <c r="U15" s="30"/>
      <c r="V15" s="24">
        <f t="shared" si="0"/>
        <v>100</v>
      </c>
    </row>
    <row r="16" spans="1:22" ht="11.25" customHeight="1" x14ac:dyDescent="0.25">
      <c r="A16" s="31" t="s">
        <v>47</v>
      </c>
      <c r="B16" s="13">
        <v>94.322000000000003</v>
      </c>
      <c r="C16" s="13">
        <v>3.3860000000000001</v>
      </c>
      <c r="D16" s="13">
        <v>1.0720000000000001</v>
      </c>
      <c r="E16" s="13">
        <v>0.16800000000000001</v>
      </c>
      <c r="F16" s="13">
        <v>0.16200000000000001</v>
      </c>
      <c r="G16" s="13">
        <v>2E-3</v>
      </c>
      <c r="H16" s="13">
        <v>3.2000000000000001E-2</v>
      </c>
      <c r="I16" s="13">
        <v>2.3E-2</v>
      </c>
      <c r="J16" s="13">
        <v>1.7000000000000001E-2</v>
      </c>
      <c r="K16" s="13">
        <v>0.57299999999999995</v>
      </c>
      <c r="L16" s="13">
        <v>3.0000000000000001E-3</v>
      </c>
      <c r="M16" s="13">
        <v>0.24</v>
      </c>
      <c r="N16" s="22"/>
      <c r="O16" s="14">
        <v>0.59319999999999995</v>
      </c>
      <c r="P16" s="14">
        <v>0.71450000000000002</v>
      </c>
      <c r="Q16" s="22">
        <v>8350</v>
      </c>
      <c r="R16" s="22">
        <v>12014</v>
      </c>
      <c r="S16" s="22"/>
      <c r="T16" s="22"/>
      <c r="U16" s="22"/>
      <c r="V16" s="24">
        <f t="shared" si="0"/>
        <v>99.999999999999986</v>
      </c>
    </row>
    <row r="17" spans="1:22" ht="11.25" customHeight="1" x14ac:dyDescent="0.25">
      <c r="A17" s="46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24"/>
    </row>
    <row r="18" spans="1:22" ht="11.25" customHeight="1" x14ac:dyDescent="0.25">
      <c r="A18" s="19" t="s">
        <v>37</v>
      </c>
      <c r="B18" s="13">
        <v>94.498000000000005</v>
      </c>
      <c r="C18" s="13">
        <v>3.2320000000000002</v>
      </c>
      <c r="D18" s="13">
        <v>1.0529999999999999</v>
      </c>
      <c r="E18" s="13">
        <v>0.16700000000000001</v>
      </c>
      <c r="F18" s="13">
        <v>0.16300000000000001</v>
      </c>
      <c r="G18" s="13">
        <v>2E-3</v>
      </c>
      <c r="H18" s="13">
        <v>3.2000000000000001E-2</v>
      </c>
      <c r="I18" s="13">
        <v>2.4E-2</v>
      </c>
      <c r="J18" s="13">
        <v>2.1000000000000001E-2</v>
      </c>
      <c r="K18" s="13">
        <v>0.57499999999999996</v>
      </c>
      <c r="L18" s="13">
        <v>3.0000000000000001E-3</v>
      </c>
      <c r="M18" s="13">
        <v>0.23</v>
      </c>
      <c r="N18" s="12">
        <v>-10.7</v>
      </c>
      <c r="O18" s="14">
        <v>0.59240000000000004</v>
      </c>
      <c r="P18" s="12">
        <v>0.71350000000000002</v>
      </c>
      <c r="Q18" s="12">
        <v>8341</v>
      </c>
      <c r="R18" s="12">
        <v>12012</v>
      </c>
      <c r="S18" s="12" t="s">
        <v>14</v>
      </c>
      <c r="T18" s="12" t="s">
        <v>12</v>
      </c>
      <c r="U18" s="12" t="s">
        <v>13</v>
      </c>
      <c r="V18" s="24">
        <f t="shared" si="0"/>
        <v>100</v>
      </c>
    </row>
    <row r="19" spans="1:22" ht="11.25" customHeight="1" x14ac:dyDescent="0.25">
      <c r="A19" s="19" t="s">
        <v>39</v>
      </c>
      <c r="B19" s="13">
        <v>94.872</v>
      </c>
      <c r="C19" s="13">
        <v>2.9929999999999999</v>
      </c>
      <c r="D19" s="13">
        <v>0.97599999999999998</v>
      </c>
      <c r="E19" s="13">
        <v>0.158</v>
      </c>
      <c r="F19" s="13">
        <v>0.154</v>
      </c>
      <c r="G19" s="13">
        <v>2E-3</v>
      </c>
      <c r="H19" s="13">
        <v>3.2000000000000001E-2</v>
      </c>
      <c r="I19" s="13">
        <v>2.3E-2</v>
      </c>
      <c r="J19" s="13">
        <v>0.02</v>
      </c>
      <c r="K19" s="13">
        <v>0.55600000000000005</v>
      </c>
      <c r="L19" s="13">
        <v>3.0000000000000001E-3</v>
      </c>
      <c r="M19" s="13">
        <v>0.21099999999999999</v>
      </c>
      <c r="N19" s="12"/>
      <c r="O19" s="14">
        <v>0.58979999999999999</v>
      </c>
      <c r="P19" s="14">
        <v>0.71040000000000003</v>
      </c>
      <c r="Q19" s="12">
        <v>8314</v>
      </c>
      <c r="R19" s="12">
        <v>12000</v>
      </c>
      <c r="S19" s="12"/>
      <c r="T19" s="12"/>
      <c r="U19" s="12"/>
      <c r="V19" s="24">
        <f t="shared" si="0"/>
        <v>99.999999999999972</v>
      </c>
    </row>
    <row r="20" spans="1:22" ht="11.25" customHeight="1" x14ac:dyDescent="0.25">
      <c r="A20" s="31" t="s">
        <v>40</v>
      </c>
      <c r="B20" s="13">
        <v>94.658000000000001</v>
      </c>
      <c r="C20" s="13">
        <v>3.1160000000000001</v>
      </c>
      <c r="D20" s="13">
        <v>1.0269999999999999</v>
      </c>
      <c r="E20" s="13">
        <v>0.16500000000000001</v>
      </c>
      <c r="F20" s="13">
        <v>0.16300000000000001</v>
      </c>
      <c r="G20" s="13">
        <v>2E-3</v>
      </c>
      <c r="H20" s="13">
        <v>3.4000000000000002E-2</v>
      </c>
      <c r="I20" s="13">
        <v>2.5000000000000001E-2</v>
      </c>
      <c r="J20" s="13">
        <v>2.1000000000000001E-2</v>
      </c>
      <c r="K20" s="13">
        <v>0.57099999999999995</v>
      </c>
      <c r="L20" s="13">
        <v>3.0000000000000001E-3</v>
      </c>
      <c r="M20" s="13">
        <v>0.215</v>
      </c>
      <c r="N20" s="12"/>
      <c r="O20" s="14">
        <v>0.59140000000000004</v>
      </c>
      <c r="P20" s="14">
        <v>0.71230000000000004</v>
      </c>
      <c r="Q20" s="12">
        <v>8333</v>
      </c>
      <c r="R20" s="12">
        <v>12009</v>
      </c>
      <c r="S20" s="12"/>
      <c r="T20" s="12"/>
      <c r="U20" s="12"/>
      <c r="V20" s="24">
        <f t="shared" si="0"/>
        <v>100.00000000000001</v>
      </c>
    </row>
    <row r="21" spans="1:22" ht="11.25" customHeight="1" x14ac:dyDescent="0.25">
      <c r="A21" s="19" t="s">
        <v>43</v>
      </c>
      <c r="B21" s="13">
        <v>94.88</v>
      </c>
      <c r="C21" s="13">
        <v>2.9809999999999999</v>
      </c>
      <c r="D21" s="13">
        <v>0.96699999999999997</v>
      </c>
      <c r="E21" s="13">
        <v>0.156</v>
      </c>
      <c r="F21" s="13">
        <v>0.151</v>
      </c>
      <c r="G21" s="13">
        <v>2E-3</v>
      </c>
      <c r="H21" s="13">
        <v>3.2000000000000001E-2</v>
      </c>
      <c r="I21" s="13">
        <v>2.4E-2</v>
      </c>
      <c r="J21" s="13">
        <v>0.02</v>
      </c>
      <c r="K21" s="13">
        <v>0.57999999999999996</v>
      </c>
      <c r="L21" s="13">
        <v>3.0000000000000001E-3</v>
      </c>
      <c r="M21" s="13">
        <v>0.20399999999999999</v>
      </c>
      <c r="N21" s="30"/>
      <c r="O21" s="14">
        <v>0.5897</v>
      </c>
      <c r="P21" s="14">
        <v>0.71020000000000005</v>
      </c>
      <c r="Q21" s="30">
        <v>8312</v>
      </c>
      <c r="R21" s="30">
        <v>11997</v>
      </c>
      <c r="S21" s="30"/>
      <c r="T21" s="30"/>
      <c r="U21" s="30"/>
      <c r="V21" s="24">
        <f t="shared" si="0"/>
        <v>99.999999999999972</v>
      </c>
    </row>
    <row r="22" spans="1:22" ht="11.25" customHeight="1" x14ac:dyDescent="0.25">
      <c r="A22" s="31" t="s">
        <v>47</v>
      </c>
      <c r="B22" s="13">
        <v>94.497</v>
      </c>
      <c r="C22" s="13">
        <v>3.2679999999999998</v>
      </c>
      <c r="D22" s="13">
        <v>1.0349999999999999</v>
      </c>
      <c r="E22" s="13">
        <v>0.16300000000000001</v>
      </c>
      <c r="F22" s="13">
        <v>0.157</v>
      </c>
      <c r="G22" s="13">
        <v>2E-3</v>
      </c>
      <c r="H22" s="13">
        <v>3.2000000000000001E-2</v>
      </c>
      <c r="I22" s="13">
        <v>2.3E-2</v>
      </c>
      <c r="J22" s="13">
        <v>0.02</v>
      </c>
      <c r="K22" s="13">
        <v>0.57099999999999995</v>
      </c>
      <c r="L22" s="13">
        <v>3.0000000000000001E-3</v>
      </c>
      <c r="M22" s="13">
        <v>0.22900000000000001</v>
      </c>
      <c r="N22" s="22"/>
      <c r="O22" s="14">
        <v>0.59209999999999996</v>
      </c>
      <c r="P22" s="14">
        <v>0.71319999999999995</v>
      </c>
      <c r="Q22" s="22">
        <v>8338</v>
      </c>
      <c r="R22" s="22">
        <v>12009</v>
      </c>
      <c r="S22" s="22"/>
      <c r="T22" s="22"/>
      <c r="U22" s="22"/>
      <c r="V22" s="24">
        <f t="shared" si="0"/>
        <v>99.999999999999972</v>
      </c>
    </row>
    <row r="23" spans="1:22" ht="11.25" customHeight="1" x14ac:dyDescent="0.25">
      <c r="A23" s="46" t="s">
        <v>16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24"/>
    </row>
    <row r="24" spans="1:22" ht="11.25" customHeight="1" x14ac:dyDescent="0.25">
      <c r="A24" s="19" t="s">
        <v>37</v>
      </c>
      <c r="B24" s="13">
        <v>94.301000000000002</v>
      </c>
      <c r="C24" s="12">
        <v>3.3530000000000002</v>
      </c>
      <c r="D24" s="12">
        <v>1.097</v>
      </c>
      <c r="E24" s="12">
        <v>0.17399999999999999</v>
      </c>
      <c r="F24" s="12">
        <v>0.16900000000000001</v>
      </c>
      <c r="G24" s="12">
        <v>2E-3</v>
      </c>
      <c r="H24" s="12">
        <v>3.4000000000000002E-2</v>
      </c>
      <c r="I24" s="13">
        <v>2.5000000000000001E-2</v>
      </c>
      <c r="J24" s="12">
        <v>1.7999999999999999E-2</v>
      </c>
      <c r="K24" s="12">
        <v>0.58299999999999996</v>
      </c>
      <c r="L24" s="12">
        <v>3.0000000000000001E-3</v>
      </c>
      <c r="M24" s="12">
        <v>0.24099999999999999</v>
      </c>
      <c r="N24" s="20">
        <v>-10.8</v>
      </c>
      <c r="O24" s="14">
        <v>0.59370000000000001</v>
      </c>
      <c r="P24" s="12">
        <v>0.71509999999999996</v>
      </c>
      <c r="Q24" s="12">
        <v>8355</v>
      </c>
      <c r="R24" s="12">
        <v>12016</v>
      </c>
      <c r="S24" s="12" t="s">
        <v>14</v>
      </c>
      <c r="T24" s="12" t="s">
        <v>12</v>
      </c>
      <c r="U24" s="12" t="s">
        <v>13</v>
      </c>
      <c r="V24" s="24">
        <f t="shared" si="0"/>
        <v>100</v>
      </c>
    </row>
    <row r="25" spans="1:22" ht="11.25" customHeight="1" x14ac:dyDescent="0.25">
      <c r="A25" s="19" t="s">
        <v>39</v>
      </c>
      <c r="B25" s="13">
        <v>94.662999999999997</v>
      </c>
      <c r="C25" s="13">
        <v>3.1219999999999999</v>
      </c>
      <c r="D25" s="13">
        <v>1.022</v>
      </c>
      <c r="E25" s="13">
        <v>0.16400000000000001</v>
      </c>
      <c r="F25" s="13">
        <v>0.161</v>
      </c>
      <c r="G25" s="13">
        <v>2E-3</v>
      </c>
      <c r="H25" s="13">
        <v>3.3000000000000002E-2</v>
      </c>
      <c r="I25" s="13">
        <v>2.4E-2</v>
      </c>
      <c r="J25" s="13">
        <v>1.7999999999999999E-2</v>
      </c>
      <c r="K25" s="13">
        <v>0.56399999999999995</v>
      </c>
      <c r="L25" s="13">
        <v>3.0000000000000001E-3</v>
      </c>
      <c r="M25" s="13">
        <v>0.224</v>
      </c>
      <c r="N25" s="12"/>
      <c r="O25" s="14">
        <v>0.59130000000000005</v>
      </c>
      <c r="P25" s="14">
        <v>0.71220000000000006</v>
      </c>
      <c r="Q25" s="12">
        <v>8331</v>
      </c>
      <c r="R25" s="12">
        <v>12007</v>
      </c>
      <c r="S25" s="12"/>
      <c r="T25" s="12"/>
      <c r="U25" s="12"/>
      <c r="V25" s="24">
        <f t="shared" si="0"/>
        <v>100</v>
      </c>
    </row>
    <row r="26" spans="1:22" ht="11.25" customHeight="1" x14ac:dyDescent="0.25">
      <c r="A26" s="31" t="s">
        <v>40</v>
      </c>
      <c r="B26" s="13">
        <v>94.543999999999997</v>
      </c>
      <c r="C26" s="13">
        <v>3.1909999999999998</v>
      </c>
      <c r="D26" s="13">
        <v>1.0529999999999999</v>
      </c>
      <c r="E26" s="13">
        <v>0.16900000000000001</v>
      </c>
      <c r="F26" s="13">
        <v>0.16700000000000001</v>
      </c>
      <c r="G26" s="13">
        <v>2E-3</v>
      </c>
      <c r="H26" s="13">
        <v>3.4000000000000002E-2</v>
      </c>
      <c r="I26" s="13">
        <v>2.5000000000000001E-2</v>
      </c>
      <c r="J26" s="13">
        <v>1.9E-2</v>
      </c>
      <c r="K26" s="13">
        <v>0.57099999999999995</v>
      </c>
      <c r="L26" s="13">
        <v>3.0000000000000001E-3</v>
      </c>
      <c r="M26" s="13">
        <v>0.222</v>
      </c>
      <c r="N26" s="12"/>
      <c r="O26" s="14">
        <v>0.59219999999999995</v>
      </c>
      <c r="P26" s="14">
        <v>0.71330000000000005</v>
      </c>
      <c r="Q26" s="12">
        <v>8341</v>
      </c>
      <c r="R26" s="12">
        <v>12012</v>
      </c>
      <c r="S26" s="12"/>
      <c r="T26" s="12"/>
      <c r="U26" s="12"/>
      <c r="V26" s="24">
        <f t="shared" si="0"/>
        <v>100</v>
      </c>
    </row>
    <row r="27" spans="1:22" ht="11.25" customHeight="1" x14ac:dyDescent="0.25">
      <c r="A27" s="19" t="s">
        <v>43</v>
      </c>
      <c r="B27" s="13">
        <v>94.753</v>
      </c>
      <c r="C27" s="13">
        <v>3.0590000000000002</v>
      </c>
      <c r="D27" s="13">
        <v>0.998</v>
      </c>
      <c r="E27" s="13">
        <v>0.16</v>
      </c>
      <c r="F27" s="13">
        <v>0.156</v>
      </c>
      <c r="G27" s="13">
        <v>2E-3</v>
      </c>
      <c r="H27" s="13">
        <v>3.2000000000000001E-2</v>
      </c>
      <c r="I27" s="13">
        <v>2.3E-2</v>
      </c>
      <c r="J27" s="13">
        <v>1.7999999999999999E-2</v>
      </c>
      <c r="K27" s="13">
        <v>0.58399999999999996</v>
      </c>
      <c r="L27" s="13">
        <v>3.0000000000000001E-3</v>
      </c>
      <c r="M27" s="13">
        <v>0.21199999999999999</v>
      </c>
      <c r="N27" s="30"/>
      <c r="O27" s="14">
        <v>0.59050000000000002</v>
      </c>
      <c r="P27" s="14">
        <v>0.71120000000000005</v>
      </c>
      <c r="Q27" s="30">
        <v>8319</v>
      </c>
      <c r="R27" s="30">
        <v>12000</v>
      </c>
      <c r="S27" s="30"/>
      <c r="T27" s="30"/>
      <c r="U27" s="30"/>
      <c r="V27" s="24">
        <f t="shared" si="0"/>
        <v>100</v>
      </c>
    </row>
    <row r="28" spans="1:22" ht="11.25" customHeight="1" x14ac:dyDescent="0.25">
      <c r="A28" s="31" t="s">
        <v>47</v>
      </c>
      <c r="B28" s="13">
        <v>94.400999999999996</v>
      </c>
      <c r="C28" s="13">
        <v>3.3250000000000002</v>
      </c>
      <c r="D28" s="13">
        <v>1.056</v>
      </c>
      <c r="E28" s="13">
        <v>0.16600000000000001</v>
      </c>
      <c r="F28" s="13">
        <v>0.161</v>
      </c>
      <c r="G28" s="13">
        <v>2E-3</v>
      </c>
      <c r="H28" s="13">
        <v>3.3000000000000002E-2</v>
      </c>
      <c r="I28" s="13">
        <v>2.4E-2</v>
      </c>
      <c r="J28" s="13">
        <v>1.7999999999999999E-2</v>
      </c>
      <c r="K28" s="13">
        <v>0.57699999999999996</v>
      </c>
      <c r="L28" s="13">
        <v>3.0000000000000001E-3</v>
      </c>
      <c r="M28" s="13">
        <v>0.23400000000000001</v>
      </c>
      <c r="N28" s="22"/>
      <c r="O28" s="14">
        <v>0.59279999999999999</v>
      </c>
      <c r="P28" s="14">
        <v>0.71399999999999997</v>
      </c>
      <c r="Q28" s="22">
        <v>8345</v>
      </c>
      <c r="R28" s="22">
        <v>12012</v>
      </c>
      <c r="S28" s="22"/>
      <c r="T28" s="22"/>
      <c r="U28" s="22"/>
      <c r="V28" s="24">
        <f t="shared" si="0"/>
        <v>99.999999999999986</v>
      </c>
    </row>
    <row r="29" spans="1:22" ht="11.25" customHeight="1" x14ac:dyDescent="0.25">
      <c r="A29" s="47" t="s">
        <v>17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4"/>
    </row>
    <row r="30" spans="1:22" ht="11.25" customHeight="1" x14ac:dyDescent="0.25">
      <c r="A30" s="25"/>
      <c r="B30" s="51" t="s">
        <v>36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26"/>
      <c r="S30" s="26"/>
      <c r="T30" s="26"/>
      <c r="U30" s="27"/>
      <c r="V30" s="24"/>
    </row>
    <row r="31" spans="1:22" ht="11.25" customHeight="1" x14ac:dyDescent="0.25">
      <c r="A31" s="30" t="s">
        <v>37</v>
      </c>
      <c r="B31" s="30">
        <v>93.861000000000004</v>
      </c>
      <c r="C31" s="30">
        <v>3.6419999999999999</v>
      </c>
      <c r="D31" s="30">
        <v>1.1830000000000001</v>
      </c>
      <c r="E31" s="30">
        <v>0.19600000000000001</v>
      </c>
      <c r="F31" s="30">
        <v>0.187</v>
      </c>
      <c r="G31" s="13">
        <v>2E-3</v>
      </c>
      <c r="H31" s="30">
        <v>3.6999999999999998E-2</v>
      </c>
      <c r="I31" s="30">
        <v>2.7E-2</v>
      </c>
      <c r="J31" s="30">
        <v>3.1E-2</v>
      </c>
      <c r="K31" s="30">
        <v>0.56200000000000006</v>
      </c>
      <c r="L31" s="30">
        <v>7.0000000000000001E-3</v>
      </c>
      <c r="M31" s="30">
        <v>0.26500000000000001</v>
      </c>
      <c r="N31" s="30">
        <v>-15.7</v>
      </c>
      <c r="O31" s="30">
        <v>0.59719999999999995</v>
      </c>
      <c r="P31" s="30">
        <v>0.71930000000000005</v>
      </c>
      <c r="Q31" s="30">
        <v>8398</v>
      </c>
      <c r="R31" s="30">
        <v>12038</v>
      </c>
      <c r="S31" s="30" t="s">
        <v>14</v>
      </c>
      <c r="T31" s="30" t="s">
        <v>12</v>
      </c>
      <c r="U31" s="30" t="s">
        <v>13</v>
      </c>
      <c r="V31" s="24">
        <f t="shared" si="0"/>
        <v>100.00000000000001</v>
      </c>
    </row>
    <row r="32" spans="1:22" ht="11.25" customHeight="1" x14ac:dyDescent="0.25">
      <c r="A32" s="30" t="s">
        <v>39</v>
      </c>
      <c r="B32" s="30">
        <v>94.212000000000003</v>
      </c>
      <c r="C32" s="30">
        <v>3.4079999999999999</v>
      </c>
      <c r="D32" s="30">
        <v>1.113</v>
      </c>
      <c r="E32" s="30">
        <v>0.186</v>
      </c>
      <c r="F32" s="30">
        <v>0.17899999999999999</v>
      </c>
      <c r="G32" s="13">
        <v>2E-3</v>
      </c>
      <c r="H32" s="30">
        <v>3.5999999999999997E-2</v>
      </c>
      <c r="I32" s="30">
        <v>2.7E-2</v>
      </c>
      <c r="J32" s="30">
        <v>2.9000000000000001E-2</v>
      </c>
      <c r="K32" s="30">
        <v>0.54400000000000004</v>
      </c>
      <c r="L32" s="30">
        <v>7.0000000000000001E-3</v>
      </c>
      <c r="M32" s="30">
        <v>0.25700000000000001</v>
      </c>
      <c r="N32" s="30"/>
      <c r="O32" s="30">
        <v>0.5948</v>
      </c>
      <c r="P32" s="30">
        <v>0.71650000000000003</v>
      </c>
      <c r="Q32" s="30">
        <v>8372</v>
      </c>
      <c r="R32" s="30">
        <v>12026</v>
      </c>
      <c r="S32" s="30"/>
      <c r="T32" s="30"/>
      <c r="U32" s="30"/>
      <c r="V32" s="24">
        <f t="shared" si="0"/>
        <v>100.00000000000001</v>
      </c>
    </row>
    <row r="33" spans="1:22" ht="11.25" customHeight="1" x14ac:dyDescent="0.25">
      <c r="A33" s="31" t="s">
        <v>40</v>
      </c>
      <c r="B33" s="30">
        <v>94.623999999999995</v>
      </c>
      <c r="C33" s="30">
        <v>3.125</v>
      </c>
      <c r="D33" s="30">
        <v>1.0149999999999999</v>
      </c>
      <c r="E33" s="30">
        <v>0.17199999999999999</v>
      </c>
      <c r="F33" s="30">
        <v>0.16700000000000001</v>
      </c>
      <c r="G33" s="13">
        <v>2E-3</v>
      </c>
      <c r="H33" s="30">
        <v>3.4000000000000002E-2</v>
      </c>
      <c r="I33" s="30">
        <v>2.5999999999999999E-2</v>
      </c>
      <c r="J33" s="30">
        <v>2.9000000000000001E-2</v>
      </c>
      <c r="K33" s="30">
        <v>0.57899999999999996</v>
      </c>
      <c r="L33" s="30">
        <v>7.0000000000000001E-3</v>
      </c>
      <c r="M33" s="13">
        <v>0.22</v>
      </c>
      <c r="N33" s="30"/>
      <c r="O33" s="30">
        <v>0.59179999999999999</v>
      </c>
      <c r="P33" s="30">
        <v>0.71279999999999999</v>
      </c>
      <c r="Q33" s="30">
        <v>8336</v>
      </c>
      <c r="R33" s="30">
        <v>12007</v>
      </c>
      <c r="S33" s="30"/>
      <c r="T33" s="30"/>
      <c r="U33" s="30"/>
      <c r="V33" s="24">
        <f t="shared" si="0"/>
        <v>99.999999999999986</v>
      </c>
    </row>
    <row r="34" spans="1:22" ht="11.25" customHeight="1" x14ac:dyDescent="0.25">
      <c r="A34" s="31" t="s">
        <v>43</v>
      </c>
      <c r="B34" s="30">
        <v>94.344999999999999</v>
      </c>
      <c r="C34" s="30">
        <v>3.3180000000000001</v>
      </c>
      <c r="D34" s="30">
        <v>1.075</v>
      </c>
      <c r="E34" s="30">
        <v>0.17899999999999999</v>
      </c>
      <c r="F34" s="30">
        <v>0.17199999999999999</v>
      </c>
      <c r="G34" s="13">
        <v>2E-3</v>
      </c>
      <c r="H34" s="30">
        <v>3.5000000000000003E-2</v>
      </c>
      <c r="I34" s="30">
        <v>2.7E-2</v>
      </c>
      <c r="J34" s="13">
        <v>0.03</v>
      </c>
      <c r="K34" s="30">
        <v>0.56799999999999995</v>
      </c>
      <c r="L34" s="30">
        <v>7.0000000000000001E-3</v>
      </c>
      <c r="M34" s="30">
        <v>0.24199999999999999</v>
      </c>
      <c r="N34" s="30"/>
      <c r="O34" s="30">
        <v>0.59379999999999999</v>
      </c>
      <c r="P34" s="30">
        <v>0.71519999999999995</v>
      </c>
      <c r="Q34" s="30">
        <v>8357</v>
      </c>
      <c r="R34" s="30">
        <v>12019</v>
      </c>
      <c r="S34" s="30"/>
      <c r="T34" s="30"/>
      <c r="U34" s="30"/>
      <c r="V34" s="24">
        <f t="shared" si="0"/>
        <v>100</v>
      </c>
    </row>
    <row r="35" spans="1:22" ht="11.25" customHeight="1" x14ac:dyDescent="0.25">
      <c r="A35" s="31" t="s">
        <v>47</v>
      </c>
      <c r="B35" s="30">
        <v>94.344999999999999</v>
      </c>
      <c r="C35" s="30">
        <v>3.355</v>
      </c>
      <c r="D35" s="30">
        <v>1.0720000000000001</v>
      </c>
      <c r="E35" s="30">
        <v>0.17899999999999999</v>
      </c>
      <c r="F35" s="30">
        <v>0.17100000000000001</v>
      </c>
      <c r="G35" s="13">
        <v>2E-3</v>
      </c>
      <c r="H35" s="30">
        <v>3.5000000000000003E-2</v>
      </c>
      <c r="I35" s="30">
        <v>2.5999999999999999E-2</v>
      </c>
      <c r="J35" s="30">
        <v>2.9000000000000001E-2</v>
      </c>
      <c r="K35" s="30">
        <v>0.54600000000000004</v>
      </c>
      <c r="L35" s="30">
        <v>7.0000000000000001E-3</v>
      </c>
      <c r="M35" s="30">
        <v>0.23300000000000001</v>
      </c>
      <c r="N35" s="30"/>
      <c r="O35" s="30">
        <v>0.59370000000000001</v>
      </c>
      <c r="P35" s="30">
        <v>0.71499999999999997</v>
      </c>
      <c r="Q35" s="30">
        <v>8360</v>
      </c>
      <c r="R35" s="30">
        <v>12024</v>
      </c>
      <c r="S35" s="30"/>
      <c r="T35" s="30"/>
      <c r="U35" s="30"/>
      <c r="V35" s="24">
        <f t="shared" si="0"/>
        <v>100.00000000000001</v>
      </c>
    </row>
    <row r="36" spans="1:22" ht="11.25" customHeight="1" x14ac:dyDescent="0.25">
      <c r="A36" s="53" t="s">
        <v>41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24"/>
    </row>
    <row r="37" spans="1:22" ht="11.25" customHeight="1" x14ac:dyDescent="0.25">
      <c r="A37" s="23" t="s">
        <v>37</v>
      </c>
      <c r="B37" s="13">
        <v>79.679000000000002</v>
      </c>
      <c r="C37" s="13">
        <v>10.318</v>
      </c>
      <c r="D37" s="13">
        <v>3.7639999999999998</v>
      </c>
      <c r="E37" s="13">
        <v>0.32</v>
      </c>
      <c r="F37" s="13">
        <v>0.66800000000000004</v>
      </c>
      <c r="G37" s="13">
        <v>2E-3</v>
      </c>
      <c r="H37" s="13">
        <v>0.109</v>
      </c>
      <c r="I37" s="13">
        <v>0.10299999999999999</v>
      </c>
      <c r="J37" s="13">
        <v>9.5000000000000001E-2</v>
      </c>
      <c r="K37" s="13">
        <v>1.47</v>
      </c>
      <c r="L37" s="13">
        <v>7.0000000000000001E-3</v>
      </c>
      <c r="M37" s="13">
        <v>3.4649999999999999</v>
      </c>
      <c r="N37" s="18">
        <v>2.2999999999999998</v>
      </c>
      <c r="O37" s="14">
        <v>0.70409999999999995</v>
      </c>
      <c r="P37" s="14">
        <v>0.84799999999999998</v>
      </c>
      <c r="Q37" s="18">
        <v>8990</v>
      </c>
      <c r="R37" s="18">
        <v>11828</v>
      </c>
      <c r="S37" s="28" t="s">
        <v>14</v>
      </c>
      <c r="T37" s="28" t="s">
        <v>12</v>
      </c>
      <c r="U37" s="28" t="s">
        <v>13</v>
      </c>
      <c r="V37" s="24">
        <f t="shared" si="0"/>
        <v>99.999999999999986</v>
      </c>
    </row>
    <row r="38" spans="1:22" ht="11.25" customHeight="1" x14ac:dyDescent="0.25">
      <c r="A38" s="29" t="s">
        <v>39</v>
      </c>
      <c r="B38" s="13">
        <v>79.777000000000001</v>
      </c>
      <c r="C38" s="13">
        <v>10.28</v>
      </c>
      <c r="D38" s="13">
        <v>3.7469999999999999</v>
      </c>
      <c r="E38" s="13">
        <v>0.31900000000000001</v>
      </c>
      <c r="F38" s="13">
        <v>0.66400000000000003</v>
      </c>
      <c r="G38" s="13">
        <v>1E-3</v>
      </c>
      <c r="H38" s="13">
        <v>0.108</v>
      </c>
      <c r="I38" s="13">
        <v>0.10100000000000001</v>
      </c>
      <c r="J38" s="13">
        <v>0.09</v>
      </c>
      <c r="K38" s="13">
        <v>1.4590000000000001</v>
      </c>
      <c r="L38" s="13">
        <v>7.0000000000000001E-3</v>
      </c>
      <c r="M38" s="13">
        <v>3.4470000000000001</v>
      </c>
      <c r="N38" s="29"/>
      <c r="O38" s="14">
        <v>0.70320000000000005</v>
      </c>
      <c r="P38" s="14">
        <v>0.84699999999999998</v>
      </c>
      <c r="Q38" s="29">
        <v>8983</v>
      </c>
      <c r="R38" s="29">
        <v>11830</v>
      </c>
      <c r="S38" s="29"/>
      <c r="T38" s="29"/>
      <c r="U38" s="29"/>
      <c r="V38" s="24">
        <f t="shared" si="0"/>
        <v>100.00000000000003</v>
      </c>
    </row>
    <row r="39" spans="1:22" ht="11.25" customHeight="1" x14ac:dyDescent="0.25">
      <c r="A39" s="31" t="s">
        <v>40</v>
      </c>
      <c r="B39" s="13">
        <v>79.894999999999996</v>
      </c>
      <c r="C39" s="13">
        <v>10.242000000000001</v>
      </c>
      <c r="D39" s="13">
        <v>3.7120000000000002</v>
      </c>
      <c r="E39" s="13">
        <v>0.314</v>
      </c>
      <c r="F39" s="13">
        <v>0.65300000000000002</v>
      </c>
      <c r="G39" s="13">
        <v>1E-3</v>
      </c>
      <c r="H39" s="13">
        <v>0.105</v>
      </c>
      <c r="I39" s="13">
        <v>9.9000000000000005E-2</v>
      </c>
      <c r="J39" s="13">
        <v>0.09</v>
      </c>
      <c r="K39" s="13">
        <v>1.464</v>
      </c>
      <c r="L39" s="13">
        <v>7.0000000000000001E-3</v>
      </c>
      <c r="M39" s="13">
        <v>3.4180000000000001</v>
      </c>
      <c r="N39" s="30"/>
      <c r="O39" s="14">
        <v>0.70209999999999995</v>
      </c>
      <c r="P39" s="14">
        <v>0.84560000000000002</v>
      </c>
      <c r="Q39" s="30">
        <v>8973</v>
      </c>
      <c r="R39" s="30">
        <v>11828</v>
      </c>
      <c r="S39" s="30"/>
      <c r="T39" s="30"/>
      <c r="U39" s="30"/>
      <c r="V39" s="24">
        <f t="shared" si="0"/>
        <v>100.00000000000003</v>
      </c>
    </row>
    <row r="40" spans="1:22" ht="11.25" customHeight="1" x14ac:dyDescent="0.25">
      <c r="A40" s="31" t="s">
        <v>43</v>
      </c>
      <c r="B40" s="13">
        <v>78.811999999999998</v>
      </c>
      <c r="C40" s="13">
        <v>11.664</v>
      </c>
      <c r="D40" s="13">
        <v>3.5680000000000001</v>
      </c>
      <c r="E40" s="13">
        <v>0.25600000000000001</v>
      </c>
      <c r="F40" s="13">
        <v>0.49399999999999999</v>
      </c>
      <c r="G40" s="13">
        <v>0</v>
      </c>
      <c r="H40" s="13">
        <v>6.5000000000000002E-2</v>
      </c>
      <c r="I40" s="13">
        <v>5.8000000000000003E-2</v>
      </c>
      <c r="J40" s="13">
        <v>5.2999999999999999E-2</v>
      </c>
      <c r="K40" s="13">
        <v>1.46</v>
      </c>
      <c r="L40" s="13">
        <v>7.0000000000000001E-3</v>
      </c>
      <c r="M40" s="13">
        <v>3.5630000000000002</v>
      </c>
      <c r="N40" s="30"/>
      <c r="O40" s="14">
        <v>0.70309999999999995</v>
      </c>
      <c r="P40" s="14">
        <v>0.8468</v>
      </c>
      <c r="Q40" s="30">
        <v>8959</v>
      </c>
      <c r="R40" s="30">
        <v>11799</v>
      </c>
      <c r="S40" s="30"/>
      <c r="T40" s="30"/>
      <c r="U40" s="30"/>
      <c r="V40" s="24">
        <f t="shared" si="0"/>
        <v>100</v>
      </c>
    </row>
    <row r="41" spans="1:22" ht="11.25" customHeight="1" x14ac:dyDescent="0.25">
      <c r="A41" s="31" t="s">
        <v>47</v>
      </c>
      <c r="B41" s="13">
        <v>78.603999999999999</v>
      </c>
      <c r="C41" s="13">
        <v>12.154999999999999</v>
      </c>
      <c r="D41" s="13">
        <v>3.4340000000000002</v>
      </c>
      <c r="E41" s="13">
        <v>0.22500000000000001</v>
      </c>
      <c r="F41" s="13">
        <v>0.41299999999999998</v>
      </c>
      <c r="G41" s="13">
        <v>0</v>
      </c>
      <c r="H41" s="13">
        <v>4.7E-2</v>
      </c>
      <c r="I41" s="13">
        <v>0.04</v>
      </c>
      <c r="J41" s="13">
        <v>3.3000000000000002E-2</v>
      </c>
      <c r="K41" s="13">
        <v>1.4450000000000001</v>
      </c>
      <c r="L41" s="13">
        <v>7.0000000000000001E-3</v>
      </c>
      <c r="M41" s="13">
        <v>3.597</v>
      </c>
      <c r="N41" s="30"/>
      <c r="O41" s="14">
        <v>0.70150000000000001</v>
      </c>
      <c r="P41" s="14">
        <v>0.84489999999999998</v>
      </c>
      <c r="Q41" s="30">
        <v>8935</v>
      </c>
      <c r="R41" s="30">
        <v>11780</v>
      </c>
      <c r="S41" s="30"/>
      <c r="T41" s="30"/>
      <c r="U41" s="30"/>
      <c r="V41" s="24">
        <f t="shared" si="0"/>
        <v>99.999999999999986</v>
      </c>
    </row>
    <row r="42" spans="1:22" ht="11.25" customHeight="1" x14ac:dyDescent="0.25">
      <c r="A42" s="48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24">
        <f t="shared" si="0"/>
        <v>0</v>
      </c>
    </row>
    <row r="43" spans="1:22" ht="11.25" customHeight="1" x14ac:dyDescent="0.25">
      <c r="A43" s="19" t="s">
        <v>37</v>
      </c>
      <c r="B43" s="13">
        <v>87.983999999999995</v>
      </c>
      <c r="C43" s="13">
        <v>6.6989999999999998</v>
      </c>
      <c r="D43" s="13">
        <v>1.569</v>
      </c>
      <c r="E43" s="13">
        <v>2.4E-2</v>
      </c>
      <c r="F43" s="13">
        <v>7.4999999999999997E-2</v>
      </c>
      <c r="G43" s="13">
        <v>0</v>
      </c>
      <c r="H43" s="13">
        <v>4.1000000000000002E-2</v>
      </c>
      <c r="I43" s="13">
        <v>3.7999999999999999E-2</v>
      </c>
      <c r="J43" s="13">
        <v>4.5999999999999999E-2</v>
      </c>
      <c r="K43" s="13">
        <v>1.22</v>
      </c>
      <c r="L43" s="13">
        <v>7.0000000000000001E-3</v>
      </c>
      <c r="M43" s="13">
        <v>2.2970000000000002</v>
      </c>
      <c r="N43" s="12">
        <v>-3.6</v>
      </c>
      <c r="O43" s="14">
        <v>0.63480000000000003</v>
      </c>
      <c r="P43" s="14">
        <v>0.76459999999999995</v>
      </c>
      <c r="Q43" s="12">
        <v>8376</v>
      </c>
      <c r="R43" s="12">
        <v>11639</v>
      </c>
      <c r="S43" s="17" t="s">
        <v>14</v>
      </c>
      <c r="T43" s="17" t="s">
        <v>12</v>
      </c>
      <c r="U43" s="17" t="s">
        <v>13</v>
      </c>
      <c r="V43" s="24">
        <f t="shared" si="0"/>
        <v>100</v>
      </c>
    </row>
    <row r="44" spans="1:22" ht="11.25" customHeight="1" x14ac:dyDescent="0.25">
      <c r="A44" s="19" t="s">
        <v>39</v>
      </c>
      <c r="B44" s="13">
        <v>88.256</v>
      </c>
      <c r="C44" s="13">
        <v>6.4749999999999996</v>
      </c>
      <c r="D44" s="13">
        <v>1.4850000000000001</v>
      </c>
      <c r="E44" s="13">
        <v>2.5000000000000001E-2</v>
      </c>
      <c r="F44" s="13">
        <v>8.3000000000000004E-2</v>
      </c>
      <c r="G44" s="13">
        <v>0</v>
      </c>
      <c r="H44" s="13">
        <v>6.6000000000000003E-2</v>
      </c>
      <c r="I44" s="13">
        <v>5.1999999999999998E-2</v>
      </c>
      <c r="J44" s="13">
        <v>5.6000000000000001E-2</v>
      </c>
      <c r="K44" s="13">
        <v>1.21</v>
      </c>
      <c r="L44" s="13">
        <v>7.0000000000000001E-3</v>
      </c>
      <c r="M44" s="13">
        <v>2.2850000000000001</v>
      </c>
      <c r="N44" s="18"/>
      <c r="O44" s="14">
        <v>0.63400000000000001</v>
      </c>
      <c r="P44" s="14">
        <v>0.76359999999999995</v>
      </c>
      <c r="Q44" s="18">
        <v>8369</v>
      </c>
      <c r="R44" s="18">
        <v>115637</v>
      </c>
      <c r="S44" s="18"/>
      <c r="T44" s="18"/>
      <c r="U44" s="18"/>
      <c r="V44" s="24">
        <f t="shared" si="0"/>
        <v>100</v>
      </c>
    </row>
    <row r="45" spans="1:22" ht="11.25" customHeight="1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2"/>
      <c r="O45" s="38"/>
      <c r="P45" s="38"/>
      <c r="Q45" s="32"/>
      <c r="R45" s="32"/>
      <c r="S45" s="32"/>
      <c r="T45" s="32"/>
      <c r="U45" s="33"/>
      <c r="V45" s="24"/>
    </row>
    <row r="46" spans="1:22" ht="11.25" customHeight="1" x14ac:dyDescent="0.25">
      <c r="A46" s="48" t="s">
        <v>44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24"/>
    </row>
    <row r="47" spans="1:22" ht="11.25" customHeight="1" x14ac:dyDescent="0.25">
      <c r="A47" s="31" t="s">
        <v>40</v>
      </c>
      <c r="B47" s="13">
        <v>88.765000000000001</v>
      </c>
      <c r="C47" s="13">
        <v>6.2649999999999997</v>
      </c>
      <c r="D47" s="13">
        <v>1.0760000000000001</v>
      </c>
      <c r="E47" s="13">
        <v>1.7000000000000001E-2</v>
      </c>
      <c r="F47" s="13">
        <v>7.0999999999999994E-2</v>
      </c>
      <c r="G47" s="13">
        <v>0</v>
      </c>
      <c r="H47" s="13">
        <v>6.9000000000000006E-2</v>
      </c>
      <c r="I47" s="13">
        <v>5.2999999999999999E-2</v>
      </c>
      <c r="J47" s="13">
        <v>4.2999999999999997E-2</v>
      </c>
      <c r="K47" s="13">
        <v>1.3220000000000001</v>
      </c>
      <c r="L47" s="13">
        <v>7.0000000000000001E-3</v>
      </c>
      <c r="M47" s="13">
        <v>2.3119999999999998</v>
      </c>
      <c r="N47" s="22"/>
      <c r="O47" s="14">
        <v>0.629</v>
      </c>
      <c r="P47" s="14">
        <v>0.75760000000000005</v>
      </c>
      <c r="Q47" s="22">
        <v>8286</v>
      </c>
      <c r="R47" s="22">
        <v>11570</v>
      </c>
      <c r="S47" s="22"/>
      <c r="T47" s="22"/>
      <c r="U47" s="22"/>
      <c r="V47" s="24">
        <f t="shared" si="0"/>
        <v>100</v>
      </c>
    </row>
    <row r="48" spans="1:22" ht="11.25" customHeight="1" x14ac:dyDescent="0.25">
      <c r="A48" s="30" t="s">
        <v>43</v>
      </c>
      <c r="B48" s="13">
        <v>88.528000000000006</v>
      </c>
      <c r="C48" s="13">
        <v>6.62</v>
      </c>
      <c r="D48" s="13">
        <v>1.077</v>
      </c>
      <c r="E48" s="13">
        <v>5.0000000000000001E-3</v>
      </c>
      <c r="F48" s="13">
        <v>2.1000000000000001E-2</v>
      </c>
      <c r="G48" s="13">
        <v>0</v>
      </c>
      <c r="H48" s="13">
        <v>3.7999999999999999E-2</v>
      </c>
      <c r="I48" s="13">
        <v>3.4000000000000002E-2</v>
      </c>
      <c r="J48" s="13">
        <v>3.3000000000000002E-2</v>
      </c>
      <c r="K48" s="13">
        <v>1.325</v>
      </c>
      <c r="L48" s="13">
        <v>7.0000000000000001E-3</v>
      </c>
      <c r="M48" s="13">
        <v>2.3119999999999998</v>
      </c>
      <c r="N48" s="30"/>
      <c r="O48" s="14">
        <v>0.62860000000000005</v>
      </c>
      <c r="P48" s="14">
        <v>0.7571</v>
      </c>
      <c r="Q48" s="30">
        <v>8281</v>
      </c>
      <c r="R48" s="30">
        <v>11567</v>
      </c>
      <c r="S48" s="30"/>
      <c r="T48" s="30"/>
      <c r="U48" s="30"/>
      <c r="V48" s="24">
        <f t="shared" si="0"/>
        <v>100.00000000000001</v>
      </c>
    </row>
    <row r="49" spans="1:22" ht="11.25" customHeight="1" x14ac:dyDescent="0.25">
      <c r="A49" s="31" t="s">
        <v>47</v>
      </c>
      <c r="B49" s="13">
        <v>88.811999999999998</v>
      </c>
      <c r="C49" s="13">
        <v>6.5359999999999996</v>
      </c>
      <c r="D49" s="13">
        <v>0.92200000000000004</v>
      </c>
      <c r="E49" s="13">
        <v>1E-3</v>
      </c>
      <c r="F49" s="13">
        <v>4.0000000000000001E-3</v>
      </c>
      <c r="G49" s="13">
        <v>0</v>
      </c>
      <c r="H49" s="13">
        <v>2.1000000000000001E-2</v>
      </c>
      <c r="I49" s="13">
        <v>2.4E-2</v>
      </c>
      <c r="J49" s="13">
        <v>4.8000000000000001E-2</v>
      </c>
      <c r="K49" s="13">
        <v>1.29</v>
      </c>
      <c r="L49" s="13">
        <v>7.0000000000000001E-3</v>
      </c>
      <c r="M49" s="13">
        <v>2.335</v>
      </c>
      <c r="N49" s="21"/>
      <c r="O49" s="14">
        <v>0.62619999999999998</v>
      </c>
      <c r="P49" s="14">
        <v>0.75429999999999997</v>
      </c>
      <c r="Q49" s="21">
        <v>8252</v>
      </c>
      <c r="R49" s="21">
        <v>11548</v>
      </c>
      <c r="S49" s="21"/>
      <c r="T49" s="21"/>
      <c r="U49" s="21"/>
      <c r="V49" s="24">
        <f t="shared" si="0"/>
        <v>100.00000000000001</v>
      </c>
    </row>
    <row r="50" spans="1:22" ht="11.25" customHeight="1" x14ac:dyDescent="0.25">
      <c r="A50" s="3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  <c r="O50" s="11"/>
      <c r="P50" s="11"/>
      <c r="Q50" s="9"/>
      <c r="R50" s="9"/>
      <c r="S50" s="9"/>
      <c r="T50" s="9"/>
      <c r="U50" s="9"/>
      <c r="V50" s="24"/>
    </row>
    <row r="51" spans="1:22" ht="11.25" customHeight="1" x14ac:dyDescent="0.25">
      <c r="A51" s="3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  <c r="O51" s="11"/>
      <c r="P51" s="11"/>
      <c r="Q51" s="9"/>
      <c r="R51" s="9"/>
      <c r="S51" s="9"/>
      <c r="T51" s="9"/>
      <c r="U51" s="9"/>
      <c r="V51" s="24"/>
    </row>
    <row r="52" spans="1:22" ht="11.25" customHeight="1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11"/>
      <c r="P52" s="11"/>
      <c r="Q52" s="9"/>
      <c r="R52" s="9"/>
      <c r="S52" s="9"/>
      <c r="T52" s="9"/>
      <c r="U52" s="9"/>
      <c r="V52" s="24"/>
    </row>
    <row r="53" spans="1:22" ht="11.25" customHeight="1" x14ac:dyDescent="0.25">
      <c r="A53" s="9"/>
      <c r="B53" s="56" t="s">
        <v>45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9"/>
      <c r="S53" s="9"/>
      <c r="T53" s="9"/>
      <c r="U53" s="9"/>
      <c r="V53" s="24"/>
    </row>
    <row r="54" spans="1:22" ht="11.25" customHeight="1" x14ac:dyDescent="0.25">
      <c r="A54" s="9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9"/>
      <c r="S54" s="9"/>
      <c r="T54" s="9"/>
      <c r="U54" s="9"/>
      <c r="V54" s="24"/>
    </row>
    <row r="55" spans="1:22" ht="11.25" customHeight="1" x14ac:dyDescent="0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9"/>
      <c r="O55" s="11"/>
      <c r="P55" s="11"/>
      <c r="Q55" s="9"/>
      <c r="R55" s="9"/>
      <c r="S55" s="9"/>
      <c r="T55" s="9"/>
      <c r="U55" s="9"/>
      <c r="V55" s="24"/>
    </row>
    <row r="56" spans="1:22" ht="17.25" customHeight="1" x14ac:dyDescent="0.25">
      <c r="A56" s="43" t="s">
        <v>46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8" spans="1:22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2" x14ac:dyDescent="0.25">
      <c r="K59" s="16"/>
      <c r="N59" s="8"/>
    </row>
  </sheetData>
  <mergeCells count="34">
    <mergeCell ref="A56:U56"/>
    <mergeCell ref="A58:U58"/>
    <mergeCell ref="A11:U11"/>
    <mergeCell ref="A17:U17"/>
    <mergeCell ref="A23:U23"/>
    <mergeCell ref="A29:U29"/>
    <mergeCell ref="A42:U42"/>
    <mergeCell ref="B30:Q30"/>
    <mergeCell ref="A36:U36"/>
    <mergeCell ref="B53:Q53"/>
    <mergeCell ref="A46:U46"/>
    <mergeCell ref="A3:E3"/>
    <mergeCell ref="S8:S10"/>
    <mergeCell ref="T8:T10"/>
    <mergeCell ref="U8:U10"/>
    <mergeCell ref="O8:O10"/>
    <mergeCell ref="B8:M8"/>
    <mergeCell ref="P8:P10"/>
    <mergeCell ref="Q8:Q10"/>
    <mergeCell ref="R8:R10"/>
    <mergeCell ref="B9:B10"/>
    <mergeCell ref="C9:C10"/>
    <mergeCell ref="D9:D10"/>
    <mergeCell ref="F9:F10"/>
    <mergeCell ref="G9:G10"/>
    <mergeCell ref="I9:I10"/>
    <mergeCell ref="K9:K10"/>
    <mergeCell ref="N8:N10"/>
    <mergeCell ref="M9:M10"/>
    <mergeCell ref="A8:A10"/>
    <mergeCell ref="E9:E10"/>
    <mergeCell ref="H9:H10"/>
    <mergeCell ref="J9:J10"/>
    <mergeCell ref="L9:L10"/>
  </mergeCells>
  <pageMargins left="0.59055118110236215" right="0.19685039370078741" top="0.33143939393939392" bottom="0.19886363636363635" header="0" footer="0.1136363636363636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zhuravleva</cp:lastModifiedBy>
  <cp:lastPrinted>2015-08-31T13:15:51Z</cp:lastPrinted>
  <dcterms:created xsi:type="dcterms:W3CDTF">2015-03-31T06:50:45Z</dcterms:created>
  <dcterms:modified xsi:type="dcterms:W3CDTF">2015-09-01T07:00:54Z</dcterms:modified>
</cp:coreProperties>
</file>