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35" windowWidth="19440" windowHeight="10800" tabRatio="587" activeTab="0"/>
  </bookViews>
  <sheets>
    <sheet name="Мариупольгаз Волод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<sst xmlns="http://schemas.openxmlformats.org/spreadsheetml/2006/main" count="34" uniqueCount="34">
  <si>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</si>
  <si>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</si>
  <si>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</si>
  <si>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</si>
  <si>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</si>
  <si>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</si>
  <si>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</si>
  <si>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</si>
  <si>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</si>
  <si>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</si>
  <si>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</si>
  <si>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</si>
  <si>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</si>
  <si>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</si>
  <si>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</si>
  <si>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</si>
  <si>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</si>
  <si>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</si>
  <si>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</si>
  <si>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</si>
  <si>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</si>
  <si>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</si>
  <si>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</si>
  <si>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</si>
  <si>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</si>
  <si>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</si>
  <si>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</si>
  <si>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ПАСПОРТ ФІЗИКО-ХІМІЧНИХ ПОКАЗНИКІВ ПРИРОДНОГО  ГАЗУ</t>
  </si>
  <si>
    <t>переданного Краматорським ЛВУМГ філії "УМГ "ХАРКІВТРАНСГАЗ" по ГРС Володарськ  та прийнятого ПАТ " Маріупольгаз"</t>
  </si>
  <si>
    <t>за  період з 01.08.2015 р. по 31.08.2015р.</t>
  </si>
  <si>
    <t>Сєвєродонецьке ЛВУ МГ</t>
  </si>
  <si>
    <t xml:space="preserve">Головний інженер Сєвєродонецького ЛВУ МГ                                                Кошель В.Ю.                                                  </t>
  </si>
  <si>
    <t xml:space="preserve"> Інженер ВХАЛ  Сєвєродонецького ЛВУ МГ                                          Єрьоменко М.О.                                                      </t>
  </si>
  <si>
    <t>відс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</si>
</sst>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8" fontId="4" fillId="0" borderId="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5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198" fontId="4" fillId="0" borderId="0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vertical="top" wrapText="1"/>
    </xf>
    <xf numFmtId="201" fontId="4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2"/>
  <sheetViews>
    <sheetView tabSelected="1" zoomScalePageLayoutView="0" workbookViewId="0" topLeftCell="A31">
      <selection activeCell="Q41" sqref="Q41"/>
    </sheetView>
  </sheetViews>
  <sheetFormatPr defaultColWidth="8.796875" defaultRowHeight="15"/>
  <cols>
    <col min="1" max="1" width="7" style="18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56" t="s">
        <v>20</v>
      </c>
      <c r="B1" s="56"/>
      <c r="C1" s="56"/>
      <c r="D1" s="56"/>
      <c r="E1" s="56"/>
      <c r="F1" s="56"/>
      <c r="N1" s="56" t="s">
        <v>22</v>
      </c>
      <c r="O1" s="55"/>
      <c r="P1" s="55"/>
      <c r="Q1" s="55"/>
      <c r="R1" s="55"/>
    </row>
    <row r="2" spans="1:18" ht="15.75">
      <c r="A2" s="56" t="s">
        <v>21</v>
      </c>
      <c r="B2" s="56"/>
      <c r="C2" s="56"/>
      <c r="D2" s="56"/>
      <c r="E2" s="56"/>
      <c r="F2" s="56"/>
      <c r="G2" s="29"/>
      <c r="N2" s="56" t="s">
        <v>26</v>
      </c>
      <c r="O2" s="55"/>
      <c r="P2" s="55"/>
      <c r="Q2" s="55"/>
      <c r="R2" s="55"/>
    </row>
    <row r="3" spans="1:18" ht="15.75">
      <c r="A3" s="56" t="s">
        <v>30</v>
      </c>
      <c r="B3" s="56"/>
      <c r="C3" s="56"/>
      <c r="D3" s="56"/>
      <c r="E3" s="56"/>
      <c r="F3" s="56"/>
      <c r="N3" s="56" t="s">
        <v>23</v>
      </c>
      <c r="O3" s="55"/>
      <c r="P3" s="55"/>
      <c r="Q3" s="55"/>
      <c r="R3" s="55"/>
    </row>
    <row r="6" spans="1:20" s="1" customFormat="1" ht="17.25" customHeight="1">
      <c r="A6" s="37" t="s">
        <v>27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12"/>
      <c r="T6" s="12"/>
    </row>
    <row r="7" spans="1:20" s="1" customFormat="1" ht="21.75" customHeight="1">
      <c r="A7" s="37" t="s">
        <v>28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12"/>
      <c r="T7" s="12"/>
    </row>
    <row r="8" spans="1:20" s="1" customFormat="1" ht="20.25" customHeight="1">
      <c r="A8" s="38" t="s">
        <v>29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3"/>
      <c r="T8" s="13"/>
    </row>
    <row r="9" spans="1:20" s="1" customFormat="1" ht="20.25" customHeight="1" thickBot="1">
      <c r="A9" s="1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3"/>
      <c r="T9" s="13"/>
    </row>
    <row r="10" spans="1:20" s="1" customFormat="1" ht="28.5" customHeight="1">
      <c r="A10" s="39" t="s">
        <v>0</v>
      </c>
      <c r="B10" s="41" t="s">
        <v>15</v>
      </c>
      <c r="C10" s="41"/>
      <c r="D10" s="41"/>
      <c r="E10" s="41"/>
      <c r="F10" s="41"/>
      <c r="G10" s="41"/>
      <c r="H10" s="41"/>
      <c r="I10" s="41"/>
      <c r="J10" s="41"/>
      <c r="K10" s="41"/>
      <c r="L10" s="46" t="s">
        <v>19</v>
      </c>
      <c r="M10" s="46" t="s">
        <v>1</v>
      </c>
      <c r="N10" s="46" t="s">
        <v>14</v>
      </c>
      <c r="O10" s="46" t="s">
        <v>2</v>
      </c>
      <c r="P10" s="42" t="s">
        <v>16</v>
      </c>
      <c r="Q10" s="42" t="s">
        <v>17</v>
      </c>
      <c r="R10" s="44" t="s">
        <v>18</v>
      </c>
      <c r="S10" s="11"/>
      <c r="T10" s="11"/>
    </row>
    <row r="11" spans="1:18" ht="27.75" customHeight="1">
      <c r="A11" s="40"/>
      <c r="B11" s="43" t="s">
        <v>3</v>
      </c>
      <c r="C11" s="43" t="s">
        <v>4</v>
      </c>
      <c r="D11" s="43" t="s">
        <v>5</v>
      </c>
      <c r="E11" s="43" t="s">
        <v>6</v>
      </c>
      <c r="F11" s="43" t="s">
        <v>7</v>
      </c>
      <c r="G11" s="43" t="s">
        <v>8</v>
      </c>
      <c r="H11" s="43" t="s">
        <v>10</v>
      </c>
      <c r="I11" s="43" t="s">
        <v>9</v>
      </c>
      <c r="J11" s="43" t="s">
        <v>11</v>
      </c>
      <c r="K11" s="43" t="s">
        <v>12</v>
      </c>
      <c r="L11" s="47"/>
      <c r="M11" s="47"/>
      <c r="N11" s="47"/>
      <c r="O11" s="47"/>
      <c r="P11" s="43"/>
      <c r="Q11" s="43"/>
      <c r="R11" s="45"/>
    </row>
    <row r="12" spans="1:18" ht="27.75" customHeight="1">
      <c r="A12" s="40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7"/>
      <c r="M12" s="47" t="s">
        <v>13</v>
      </c>
      <c r="N12" s="47"/>
      <c r="O12" s="47"/>
      <c r="P12" s="43"/>
      <c r="Q12" s="43"/>
      <c r="R12" s="45"/>
    </row>
    <row r="13" spans="1:19" ht="15.75">
      <c r="A13" s="35">
        <v>42217</v>
      </c>
      <c r="B13" s="19">
        <v>90.3152</v>
      </c>
      <c r="C13" s="19">
        <v>3.8105</v>
      </c>
      <c r="D13" s="19">
        <v>1.2003</v>
      </c>
      <c r="E13" s="19">
        <v>0.1457</v>
      </c>
      <c r="F13" s="19">
        <v>0.2685</v>
      </c>
      <c r="G13" s="19">
        <v>0.0821</v>
      </c>
      <c r="H13" s="19">
        <v>0.0523</v>
      </c>
      <c r="I13" s="19">
        <v>3.4207</v>
      </c>
      <c r="J13" s="19">
        <v>0.7047</v>
      </c>
      <c r="K13" s="19"/>
      <c r="L13" s="26"/>
      <c r="M13" s="19">
        <v>0.7357</v>
      </c>
      <c r="N13" s="20">
        <v>8155.358</v>
      </c>
      <c r="O13" s="20">
        <v>11521.25</v>
      </c>
      <c r="P13" s="3"/>
      <c r="Q13" s="3"/>
      <c r="R13" s="21"/>
      <c r="S13" s="14">
        <f aca="true" t="shared" si="0" ref="S13:S35">B13+C13+D13+E13+F13+G13+H13+I13+J13+K13</f>
        <v>100.00000000000001</v>
      </c>
    </row>
    <row r="14" spans="1:19" ht="15.75">
      <c r="A14" s="35">
        <v>42218</v>
      </c>
      <c r="B14" s="19">
        <v>90.4556</v>
      </c>
      <c r="C14" s="19">
        <v>3.8565</v>
      </c>
      <c r="D14" s="19">
        <v>1.0481</v>
      </c>
      <c r="E14" s="19">
        <v>0.1174</v>
      </c>
      <c r="F14" s="19">
        <v>0.2099</v>
      </c>
      <c r="G14" s="19">
        <v>0.0629</v>
      </c>
      <c r="H14" s="19">
        <v>0.0449</v>
      </c>
      <c r="I14" s="19">
        <v>3.6154</v>
      </c>
      <c r="J14" s="19">
        <v>0.5892</v>
      </c>
      <c r="K14" s="19"/>
      <c r="L14" s="26"/>
      <c r="M14" s="19">
        <v>0.7322</v>
      </c>
      <c r="N14" s="20">
        <v>8109.854</v>
      </c>
      <c r="O14" s="20">
        <v>11490.49</v>
      </c>
      <c r="P14" s="7"/>
      <c r="Q14" s="7"/>
      <c r="R14" s="9"/>
      <c r="S14" s="14">
        <f t="shared" si="0"/>
        <v>99.99990000000001</v>
      </c>
    </row>
    <row r="15" spans="1:19" ht="15.75">
      <c r="A15" s="35">
        <v>42219</v>
      </c>
      <c r="B15" s="19">
        <v>90.9027</v>
      </c>
      <c r="C15" s="19">
        <v>3.8833</v>
      </c>
      <c r="D15" s="19">
        <v>0.9131</v>
      </c>
      <c r="E15" s="19">
        <v>0.0837</v>
      </c>
      <c r="F15" s="19">
        <v>0.1435</v>
      </c>
      <c r="G15" s="19">
        <v>0.0517</v>
      </c>
      <c r="H15" s="19">
        <v>0.0382</v>
      </c>
      <c r="I15" s="19">
        <v>3.4322</v>
      </c>
      <c r="J15" s="19">
        <v>0.5517</v>
      </c>
      <c r="K15" s="19">
        <v>0.011</v>
      </c>
      <c r="L15" s="26"/>
      <c r="M15" s="19">
        <v>0.7322</v>
      </c>
      <c r="N15" s="20">
        <v>8089.047</v>
      </c>
      <c r="O15" s="20">
        <v>11502.07</v>
      </c>
      <c r="P15" s="3"/>
      <c r="Q15" s="3"/>
      <c r="R15" s="21"/>
      <c r="S15" s="14">
        <f t="shared" si="0"/>
        <v>100.01109999999998</v>
      </c>
    </row>
    <row r="16" spans="1:19" ht="15.75">
      <c r="A16" s="35">
        <v>42220</v>
      </c>
      <c r="B16" s="19">
        <v>91.0413</v>
      </c>
      <c r="C16" s="19">
        <v>3.7188</v>
      </c>
      <c r="D16" s="19">
        <v>0.8295</v>
      </c>
      <c r="E16" s="19">
        <v>0.0666</v>
      </c>
      <c r="F16" s="19">
        <v>0.112</v>
      </c>
      <c r="G16" s="19">
        <v>0.0443</v>
      </c>
      <c r="H16" s="19">
        <v>0.0326</v>
      </c>
      <c r="I16" s="19">
        <v>3.5104</v>
      </c>
      <c r="J16" s="19">
        <v>0.6445</v>
      </c>
      <c r="K16" s="19"/>
      <c r="L16" s="7"/>
      <c r="M16" s="19">
        <v>0.7362</v>
      </c>
      <c r="N16" s="20">
        <v>8042.184</v>
      </c>
      <c r="O16" s="20">
        <v>11450.04</v>
      </c>
      <c r="P16" s="3"/>
      <c r="Q16" s="3"/>
      <c r="R16" s="21"/>
      <c r="S16" s="14">
        <f t="shared" si="0"/>
        <v>100</v>
      </c>
    </row>
    <row r="17" spans="1:19" ht="15.75">
      <c r="A17" s="35">
        <v>42221</v>
      </c>
      <c r="B17" s="19">
        <v>90.9132</v>
      </c>
      <c r="C17" s="19">
        <v>3.445</v>
      </c>
      <c r="D17" s="19">
        <v>0.9163</v>
      </c>
      <c r="E17" s="19">
        <v>0.0888</v>
      </c>
      <c r="F17" s="19">
        <v>0.1553</v>
      </c>
      <c r="G17" s="19">
        <v>0.0662</v>
      </c>
      <c r="H17" s="19">
        <v>0.0499</v>
      </c>
      <c r="I17" s="19">
        <v>3.3812</v>
      </c>
      <c r="J17" s="19">
        <v>0.9841</v>
      </c>
      <c r="K17" s="19"/>
      <c r="L17" s="7"/>
      <c r="M17" s="19">
        <v>0.7402</v>
      </c>
      <c r="N17" s="20">
        <v>8041.977</v>
      </c>
      <c r="O17" s="20">
        <v>11410.61</v>
      </c>
      <c r="P17" s="3"/>
      <c r="Q17" s="3"/>
      <c r="R17" s="21"/>
      <c r="S17" s="14">
        <f t="shared" si="0"/>
        <v>100</v>
      </c>
    </row>
    <row r="18" spans="1:19" ht="15.75">
      <c r="A18" s="35">
        <v>42222</v>
      </c>
      <c r="B18" s="19">
        <v>90.8018</v>
      </c>
      <c r="C18" s="19">
        <v>3.5889</v>
      </c>
      <c r="D18" s="19">
        <v>0.9029</v>
      </c>
      <c r="E18" s="19">
        <v>0.0827</v>
      </c>
      <c r="F18" s="19">
        <v>0.1458</v>
      </c>
      <c r="G18" s="19">
        <v>0.0616</v>
      </c>
      <c r="H18" s="19">
        <v>0.0484</v>
      </c>
      <c r="I18" s="19">
        <v>3.4839</v>
      </c>
      <c r="J18" s="19">
        <v>0.8839</v>
      </c>
      <c r="K18" s="19"/>
      <c r="L18" s="7"/>
      <c r="M18" s="19">
        <v>0.7442</v>
      </c>
      <c r="N18" s="20">
        <v>8044.606</v>
      </c>
      <c r="O18" s="20">
        <v>11417.28</v>
      </c>
      <c r="P18" s="3"/>
      <c r="Q18" s="3"/>
      <c r="R18" s="21"/>
      <c r="S18" s="14">
        <f t="shared" si="0"/>
        <v>99.9999</v>
      </c>
    </row>
    <row r="19" spans="1:19" s="2" customFormat="1" ht="15.75">
      <c r="A19" s="35">
        <v>42223</v>
      </c>
      <c r="B19" s="19">
        <v>90.8666</v>
      </c>
      <c r="C19" s="19">
        <v>3.6653</v>
      </c>
      <c r="D19" s="19">
        <v>0.8553</v>
      </c>
      <c r="E19" s="19">
        <v>0.0722</v>
      </c>
      <c r="F19" s="19">
        <v>0.1264</v>
      </c>
      <c r="G19" s="19">
        <v>0.0534</v>
      </c>
      <c r="H19" s="19">
        <v>0.0464</v>
      </c>
      <c r="I19" s="19">
        <v>3.5753</v>
      </c>
      <c r="J19" s="19">
        <v>0.739</v>
      </c>
      <c r="K19" s="19"/>
      <c r="L19" s="7"/>
      <c r="M19" s="19">
        <v>0.7395</v>
      </c>
      <c r="N19" s="20">
        <v>8039.547</v>
      </c>
      <c r="O19" s="20">
        <v>11427.1</v>
      </c>
      <c r="P19" s="7"/>
      <c r="Q19" s="7"/>
      <c r="R19" s="9"/>
      <c r="S19" s="14">
        <f t="shared" si="0"/>
        <v>99.99990000000001</v>
      </c>
    </row>
    <row r="20" spans="1:19" s="2" customFormat="1" ht="15.75">
      <c r="A20" s="35">
        <v>42224</v>
      </c>
      <c r="B20" s="19">
        <v>90.9728</v>
      </c>
      <c r="C20" s="19">
        <v>3.6806</v>
      </c>
      <c r="D20" s="19">
        <v>0.8253</v>
      </c>
      <c r="E20" s="19">
        <v>0.066</v>
      </c>
      <c r="F20" s="19">
        <v>0.1132</v>
      </c>
      <c r="G20" s="19">
        <v>0.0466</v>
      </c>
      <c r="H20" s="19">
        <v>0.0406</v>
      </c>
      <c r="I20" s="19">
        <v>3.5953</v>
      </c>
      <c r="J20" s="19">
        <v>0.6597</v>
      </c>
      <c r="K20" s="19"/>
      <c r="L20" s="7"/>
      <c r="M20" s="19">
        <v>0.765</v>
      </c>
      <c r="N20" s="20">
        <v>8034.407</v>
      </c>
      <c r="O20" s="20">
        <v>11434.02</v>
      </c>
      <c r="P20" s="34"/>
      <c r="Q20" s="7"/>
      <c r="R20" s="9"/>
      <c r="S20" s="14">
        <f t="shared" si="0"/>
        <v>100.0001</v>
      </c>
    </row>
    <row r="21" spans="1:19" s="2" customFormat="1" ht="15.75">
      <c r="A21" s="35">
        <v>42225</v>
      </c>
      <c r="B21" s="19">
        <v>90.7868</v>
      </c>
      <c r="C21" s="19">
        <v>3.6576</v>
      </c>
      <c r="D21" s="19">
        <v>0.8824</v>
      </c>
      <c r="E21" s="19">
        <v>0.0769</v>
      </c>
      <c r="F21" s="19">
        <v>0.1378</v>
      </c>
      <c r="G21" s="19">
        <v>0.0573</v>
      </c>
      <c r="H21" s="19">
        <v>0.0444</v>
      </c>
      <c r="I21" s="19">
        <v>3.5751</v>
      </c>
      <c r="J21" s="19">
        <v>0.7818</v>
      </c>
      <c r="K21" s="19"/>
      <c r="L21" s="7"/>
      <c r="M21" s="19">
        <v>0.7365</v>
      </c>
      <c r="N21" s="20">
        <v>8042.328</v>
      </c>
      <c r="O21" s="20">
        <v>11422.28</v>
      </c>
      <c r="P21" s="7"/>
      <c r="Q21" s="7"/>
      <c r="R21" s="9"/>
      <c r="S21" s="14">
        <f t="shared" si="0"/>
        <v>100.0001</v>
      </c>
    </row>
    <row r="22" spans="1:19" s="2" customFormat="1" ht="15.75">
      <c r="A22" s="35">
        <v>42226</v>
      </c>
      <c r="B22" s="19">
        <v>90.7764</v>
      </c>
      <c r="C22" s="19">
        <v>3.6361</v>
      </c>
      <c r="D22" s="19">
        <v>0.9396</v>
      </c>
      <c r="E22" s="19">
        <v>0.0854</v>
      </c>
      <c r="F22" s="19">
        <v>0.1549</v>
      </c>
      <c r="G22" s="19">
        <v>0.0646</v>
      </c>
      <c r="H22" s="19">
        <v>0.0475</v>
      </c>
      <c r="I22" s="19">
        <v>3.5774</v>
      </c>
      <c r="J22" s="19">
        <v>0.7181</v>
      </c>
      <c r="K22" s="19"/>
      <c r="L22" s="7"/>
      <c r="M22" s="19">
        <v>0.7315</v>
      </c>
      <c r="N22" s="20">
        <v>8060.455</v>
      </c>
      <c r="O22" s="20">
        <v>11443.31</v>
      </c>
      <c r="P22" s="7" t="s">
        <v>33</v>
      </c>
      <c r="Q22" s="7">
        <v>0.018</v>
      </c>
      <c r="R22" s="9">
        <v>0.002</v>
      </c>
      <c r="S22" s="14">
        <f t="shared" si="0"/>
        <v>100</v>
      </c>
    </row>
    <row r="23" spans="1:19" s="2" customFormat="1" ht="15.75">
      <c r="A23" s="35">
        <v>42227</v>
      </c>
      <c r="B23" s="19">
        <v>90.3705</v>
      </c>
      <c r="C23" s="19">
        <v>3.7055</v>
      </c>
      <c r="D23" s="19">
        <v>1.1058</v>
      </c>
      <c r="E23" s="19">
        <v>0.1142</v>
      </c>
      <c r="F23" s="19">
        <v>0.2124</v>
      </c>
      <c r="G23" s="19">
        <v>0.0917</v>
      </c>
      <c r="H23" s="19">
        <v>0.0576</v>
      </c>
      <c r="I23" s="19">
        <v>3.5735</v>
      </c>
      <c r="J23" s="19">
        <v>0.7688</v>
      </c>
      <c r="K23" s="19"/>
      <c r="L23" s="33"/>
      <c r="M23" s="19">
        <v>0.7324</v>
      </c>
      <c r="N23" s="20">
        <v>8107.513</v>
      </c>
      <c r="O23" s="20">
        <v>11465.71</v>
      </c>
      <c r="P23" s="34"/>
      <c r="Q23" s="34"/>
      <c r="R23" s="34"/>
      <c r="S23" s="14">
        <f t="shared" si="0"/>
        <v>100</v>
      </c>
    </row>
    <row r="24" spans="1:19" s="2" customFormat="1" ht="15.75">
      <c r="A24" s="35">
        <v>42228</v>
      </c>
      <c r="B24" s="19">
        <v>90.4999</v>
      </c>
      <c r="C24" s="19">
        <v>3.7342</v>
      </c>
      <c r="D24" s="19">
        <v>1.0673</v>
      </c>
      <c r="E24" s="19">
        <v>0.1083</v>
      </c>
      <c r="F24" s="19">
        <v>0.1997</v>
      </c>
      <c r="G24" s="19">
        <v>0.0865</v>
      </c>
      <c r="H24" s="19">
        <v>0.058</v>
      </c>
      <c r="I24" s="19">
        <v>3.5704</v>
      </c>
      <c r="J24" s="19">
        <v>0.6756</v>
      </c>
      <c r="K24" s="19"/>
      <c r="L24" s="26"/>
      <c r="M24" s="19">
        <v>0.7314</v>
      </c>
      <c r="N24" s="20">
        <v>8107.605</v>
      </c>
      <c r="O24" s="20">
        <v>11480.49</v>
      </c>
      <c r="P24" s="7"/>
      <c r="Q24" s="7"/>
      <c r="R24" s="9"/>
      <c r="S24" s="14">
        <f t="shared" si="0"/>
        <v>99.99990000000001</v>
      </c>
    </row>
    <row r="25" spans="1:19" s="2" customFormat="1" ht="15.75">
      <c r="A25" s="35">
        <v>42229</v>
      </c>
      <c r="B25" s="19">
        <v>89.71</v>
      </c>
      <c r="C25" s="19">
        <v>3.9521</v>
      </c>
      <c r="D25" s="19">
        <v>1.4308</v>
      </c>
      <c r="E25" s="19">
        <v>0.1795</v>
      </c>
      <c r="F25" s="19">
        <v>0.3314</v>
      </c>
      <c r="G25" s="19">
        <v>0.1439</v>
      </c>
      <c r="H25" s="19">
        <v>0.0878</v>
      </c>
      <c r="I25" s="19">
        <v>3.6209</v>
      </c>
      <c r="J25" s="19">
        <v>0.5435</v>
      </c>
      <c r="K25" s="19"/>
      <c r="L25" s="7"/>
      <c r="M25" s="19">
        <v>0.7262</v>
      </c>
      <c r="N25" s="20">
        <v>8233.773</v>
      </c>
      <c r="O25" s="20">
        <v>11575.08</v>
      </c>
      <c r="P25" s="7"/>
      <c r="Q25" s="3"/>
      <c r="R25" s="21"/>
      <c r="S25" s="14">
        <f t="shared" si="0"/>
        <v>99.99990000000001</v>
      </c>
    </row>
    <row r="26" spans="1:19" s="2" customFormat="1" ht="15.75">
      <c r="A26" s="35">
        <v>42230</v>
      </c>
      <c r="B26" s="19">
        <v>90.7016</v>
      </c>
      <c r="C26" s="19">
        <v>3.9644</v>
      </c>
      <c r="D26" s="19">
        <v>1.0687</v>
      </c>
      <c r="E26" s="19">
        <v>0.1091</v>
      </c>
      <c r="F26" s="19">
        <v>0.1931</v>
      </c>
      <c r="G26" s="19">
        <v>0.0841</v>
      </c>
      <c r="H26" s="19">
        <v>0.0638</v>
      </c>
      <c r="I26" s="19">
        <v>3.5811</v>
      </c>
      <c r="J26" s="19">
        <v>0.234</v>
      </c>
      <c r="K26" s="19"/>
      <c r="L26" s="24"/>
      <c r="M26" s="19">
        <v>0.724</v>
      </c>
      <c r="N26" s="20">
        <v>8156.619</v>
      </c>
      <c r="O26" s="20">
        <v>11578.45</v>
      </c>
      <c r="P26" s="34"/>
      <c r="Q26" s="34"/>
      <c r="R26" s="34"/>
      <c r="S26" s="14">
        <f t="shared" si="0"/>
        <v>99.99990000000001</v>
      </c>
    </row>
    <row r="27" spans="1:19" s="2" customFormat="1" ht="15.75">
      <c r="A27" s="35">
        <v>42231</v>
      </c>
      <c r="B27" s="19">
        <v>90.6886</v>
      </c>
      <c r="C27" s="19">
        <v>4.2037</v>
      </c>
      <c r="D27" s="19">
        <v>0.9642</v>
      </c>
      <c r="E27" s="19">
        <v>0.0909</v>
      </c>
      <c r="F27" s="19">
        <v>0.1532</v>
      </c>
      <c r="G27" s="19">
        <v>0.0632</v>
      </c>
      <c r="H27" s="19">
        <v>0.0411</v>
      </c>
      <c r="I27" s="19">
        <v>3.586</v>
      </c>
      <c r="J27" s="19">
        <v>0.2089</v>
      </c>
      <c r="K27" s="19"/>
      <c r="L27" s="7"/>
      <c r="M27" s="19">
        <v>0.7294</v>
      </c>
      <c r="N27" s="20">
        <v>8137.344</v>
      </c>
      <c r="O27" s="20">
        <v>11569.95</v>
      </c>
      <c r="P27" s="7"/>
      <c r="Q27" s="7"/>
      <c r="R27" s="10"/>
      <c r="S27" s="14">
        <f t="shared" si="0"/>
        <v>99.9998</v>
      </c>
    </row>
    <row r="28" spans="1:19" s="2" customFormat="1" ht="15.75">
      <c r="A28" s="35">
        <v>42232</v>
      </c>
      <c r="B28" s="19">
        <v>90.6959</v>
      </c>
      <c r="C28" s="19">
        <v>4.2026</v>
      </c>
      <c r="D28" s="19">
        <v>0.9829</v>
      </c>
      <c r="E28" s="19">
        <v>0.0954</v>
      </c>
      <c r="F28" s="19">
        <v>0.1604</v>
      </c>
      <c r="G28" s="19">
        <v>0.065</v>
      </c>
      <c r="H28" s="19">
        <v>0.0382</v>
      </c>
      <c r="I28" s="19">
        <v>3.5357</v>
      </c>
      <c r="J28" s="19">
        <v>0.2239</v>
      </c>
      <c r="K28" s="19"/>
      <c r="L28" s="26"/>
      <c r="M28" s="19">
        <v>0.7329</v>
      </c>
      <c r="N28" s="20">
        <v>8144.114</v>
      </c>
      <c r="O28" s="20">
        <v>11577.04</v>
      </c>
      <c r="P28" s="7"/>
      <c r="Q28" s="7"/>
      <c r="R28" s="10"/>
      <c r="S28" s="14">
        <f t="shared" si="0"/>
        <v>100</v>
      </c>
    </row>
    <row r="29" spans="1:19" s="2" customFormat="1" ht="15.75">
      <c r="A29" s="35">
        <v>42233</v>
      </c>
      <c r="B29" s="19">
        <v>90.893</v>
      </c>
      <c r="C29" s="19">
        <v>4.072</v>
      </c>
      <c r="D29" s="19">
        <v>0.9234</v>
      </c>
      <c r="E29" s="19">
        <v>0.0832</v>
      </c>
      <c r="F29" s="19">
        <v>0.1367</v>
      </c>
      <c r="G29" s="19">
        <v>0.0554</v>
      </c>
      <c r="H29" s="19">
        <v>0.0344</v>
      </c>
      <c r="I29" s="19">
        <v>3.5504</v>
      </c>
      <c r="J29" s="19">
        <v>0.2516</v>
      </c>
      <c r="K29" s="19"/>
      <c r="L29" s="24"/>
      <c r="M29" s="19">
        <v>0.7301</v>
      </c>
      <c r="N29" s="20">
        <v>8114.992</v>
      </c>
      <c r="O29" s="20">
        <v>11552.94</v>
      </c>
      <c r="P29" s="7"/>
      <c r="Q29" s="3"/>
      <c r="R29" s="21"/>
      <c r="S29" s="14">
        <f t="shared" si="0"/>
        <v>100.00010000000002</v>
      </c>
    </row>
    <row r="30" spans="1:19" s="2" customFormat="1" ht="15.75">
      <c r="A30" s="35">
        <v>42234</v>
      </c>
      <c r="B30" s="19">
        <v>91.1625</v>
      </c>
      <c r="C30" s="19">
        <v>4.0328</v>
      </c>
      <c r="D30" s="19">
        <v>0.8857</v>
      </c>
      <c r="E30" s="19">
        <v>0.0776</v>
      </c>
      <c r="F30" s="19">
        <v>0.1218</v>
      </c>
      <c r="G30" s="19">
        <v>0.0482</v>
      </c>
      <c r="H30" s="19">
        <v>0.0294</v>
      </c>
      <c r="I30" s="19">
        <v>3.3902</v>
      </c>
      <c r="J30" s="19">
        <v>0.2518</v>
      </c>
      <c r="K30" s="19"/>
      <c r="L30" s="36"/>
      <c r="M30" s="19">
        <v>0.7329</v>
      </c>
      <c r="N30" s="20">
        <v>8113.517</v>
      </c>
      <c r="O30" s="20">
        <v>11568.59</v>
      </c>
      <c r="P30" s="7"/>
      <c r="Q30" s="7"/>
      <c r="R30" s="10"/>
      <c r="S30" s="14">
        <f t="shared" si="0"/>
        <v>99.99999999999997</v>
      </c>
    </row>
    <row r="31" spans="1:19" s="2" customFormat="1" ht="15.75">
      <c r="A31" s="35">
        <v>42235</v>
      </c>
      <c r="B31" s="19">
        <v>91.6881</v>
      </c>
      <c r="C31" s="19">
        <v>3.6699</v>
      </c>
      <c r="D31" s="19">
        <v>0.8041</v>
      </c>
      <c r="E31" s="19">
        <v>0.0708</v>
      </c>
      <c r="F31" s="19">
        <v>0.1124</v>
      </c>
      <c r="G31" s="19">
        <v>0.0463</v>
      </c>
      <c r="H31" s="19">
        <v>0.0269</v>
      </c>
      <c r="I31" s="19">
        <v>3.3265</v>
      </c>
      <c r="J31" s="19">
        <v>0.2549</v>
      </c>
      <c r="K31" s="19"/>
      <c r="L31" s="26"/>
      <c r="M31" s="19">
        <v>0.7314</v>
      </c>
      <c r="N31" s="20">
        <v>8081.313</v>
      </c>
      <c r="O31" s="20">
        <v>11554.41</v>
      </c>
      <c r="P31" s="7"/>
      <c r="Q31" s="7"/>
      <c r="R31" s="9"/>
      <c r="S31" s="14">
        <f t="shared" si="0"/>
        <v>99.99990000000001</v>
      </c>
    </row>
    <row r="32" spans="1:19" s="2" customFormat="1" ht="15.75">
      <c r="A32" s="35">
        <v>42236</v>
      </c>
      <c r="B32" s="19">
        <v>91.4285</v>
      </c>
      <c r="C32" s="19">
        <v>3.8714</v>
      </c>
      <c r="D32" s="19">
        <v>0.8868</v>
      </c>
      <c r="E32" s="19">
        <v>0.077</v>
      </c>
      <c r="F32" s="19">
        <v>0.1171</v>
      </c>
      <c r="G32" s="19">
        <v>0.0464</v>
      </c>
      <c r="H32" s="19">
        <v>0.0267</v>
      </c>
      <c r="I32" s="19">
        <v>3.2394</v>
      </c>
      <c r="J32" s="19">
        <v>0.3067</v>
      </c>
      <c r="K32" s="19"/>
      <c r="L32" s="26"/>
      <c r="M32" s="19">
        <v>0.7328</v>
      </c>
      <c r="N32" s="20">
        <v>8109.007</v>
      </c>
      <c r="O32" s="20">
        <v>11572.72</v>
      </c>
      <c r="P32" s="7"/>
      <c r="Q32" s="7"/>
      <c r="R32" s="10"/>
      <c r="S32" s="14">
        <f t="shared" si="0"/>
        <v>100</v>
      </c>
    </row>
    <row r="33" spans="1:19" s="2" customFormat="1" ht="15.75">
      <c r="A33" s="35">
        <v>42237</v>
      </c>
      <c r="B33" s="19">
        <v>91.125</v>
      </c>
      <c r="C33" s="19">
        <v>4.0535</v>
      </c>
      <c r="D33" s="19">
        <v>0.9791</v>
      </c>
      <c r="E33" s="19">
        <v>0.0897</v>
      </c>
      <c r="F33" s="19">
        <v>0.1395</v>
      </c>
      <c r="G33" s="19">
        <v>0.0559</v>
      </c>
      <c r="H33" s="19">
        <v>0.0313</v>
      </c>
      <c r="I33" s="19">
        <v>3.2188</v>
      </c>
      <c r="J33" s="19">
        <v>0.3072</v>
      </c>
      <c r="K33" s="19"/>
      <c r="L33" s="26"/>
      <c r="M33" s="19">
        <v>0.7331</v>
      </c>
      <c r="N33" s="20">
        <v>8143.758</v>
      </c>
      <c r="O33" s="20">
        <v>11596.56</v>
      </c>
      <c r="P33" s="7"/>
      <c r="Q33" s="7"/>
      <c r="R33" s="10"/>
      <c r="S33" s="14">
        <f t="shared" si="0"/>
        <v>99.99999999999999</v>
      </c>
    </row>
    <row r="34" spans="1:19" s="2" customFormat="1" ht="15.75">
      <c r="A34" s="35">
        <v>42238</v>
      </c>
      <c r="B34" s="19">
        <v>91.2186</v>
      </c>
      <c r="C34" s="19">
        <v>3.9894</v>
      </c>
      <c r="D34" s="19">
        <v>0.9536</v>
      </c>
      <c r="E34" s="19">
        <v>0.0868</v>
      </c>
      <c r="F34" s="19">
        <v>0.1346</v>
      </c>
      <c r="G34" s="19">
        <v>0.0533</v>
      </c>
      <c r="H34" s="19">
        <v>0.0305</v>
      </c>
      <c r="I34" s="19">
        <v>3.2417</v>
      </c>
      <c r="J34" s="19">
        <v>0.2916</v>
      </c>
      <c r="K34" s="19"/>
      <c r="L34" s="19"/>
      <c r="M34" s="19">
        <v>0.7345</v>
      </c>
      <c r="N34" s="20">
        <v>8133.631</v>
      </c>
      <c r="O34" s="20">
        <v>11590.3</v>
      </c>
      <c r="P34" s="7"/>
      <c r="Q34" s="7"/>
      <c r="R34" s="10"/>
      <c r="S34" s="14">
        <f t="shared" si="0"/>
        <v>100.00009999999999</v>
      </c>
    </row>
    <row r="35" spans="1:19" s="2" customFormat="1" ht="15.75">
      <c r="A35" s="35">
        <v>42239</v>
      </c>
      <c r="B35" s="19">
        <v>91.0382</v>
      </c>
      <c r="C35" s="19">
        <v>4.1261</v>
      </c>
      <c r="D35" s="19">
        <v>1.0106</v>
      </c>
      <c r="E35" s="19">
        <v>0.0929</v>
      </c>
      <c r="F35" s="19">
        <v>0.1463</v>
      </c>
      <c r="G35" s="19">
        <v>0.0585</v>
      </c>
      <c r="H35" s="19">
        <v>0.0325</v>
      </c>
      <c r="I35" s="19">
        <v>3.1507</v>
      </c>
      <c r="J35" s="19">
        <v>0.3442</v>
      </c>
      <c r="K35" s="19"/>
      <c r="L35" s="26"/>
      <c r="M35" s="19">
        <v>0.7341</v>
      </c>
      <c r="N35" s="20">
        <v>8157.565</v>
      </c>
      <c r="O35" s="20">
        <v>11606.46</v>
      </c>
      <c r="P35" s="7"/>
      <c r="Q35" s="3"/>
      <c r="R35" s="28"/>
      <c r="S35" s="14">
        <f t="shared" si="0"/>
        <v>99.99999999999999</v>
      </c>
    </row>
    <row r="36" spans="1:19" s="2" customFormat="1" ht="15.75">
      <c r="A36" s="35">
        <v>42240</v>
      </c>
      <c r="B36" s="19">
        <v>91.0836</v>
      </c>
      <c r="C36" s="19">
        <v>4.0919</v>
      </c>
      <c r="D36" s="19">
        <v>1.0082</v>
      </c>
      <c r="E36" s="19">
        <v>0.0922</v>
      </c>
      <c r="F36" s="19">
        <v>0.1414</v>
      </c>
      <c r="G36" s="19">
        <v>0.056</v>
      </c>
      <c r="H36" s="19">
        <v>0.031</v>
      </c>
      <c r="I36" s="19">
        <v>3.1307</v>
      </c>
      <c r="J36" s="19">
        <v>0.3651</v>
      </c>
      <c r="K36" s="19"/>
      <c r="L36" s="26"/>
      <c r="M36" s="19">
        <v>0.7352</v>
      </c>
      <c r="N36" s="20">
        <v>8152.932</v>
      </c>
      <c r="O36" s="20">
        <v>11602.38</v>
      </c>
      <c r="P36" s="7"/>
      <c r="Q36" s="7"/>
      <c r="R36" s="10"/>
      <c r="S36" s="14">
        <f aca="true" t="shared" si="1" ref="S36:S43">B36+C36+D36+E36+F36+G36+H36+I36+J36+K36</f>
        <v>100.00010000000002</v>
      </c>
    </row>
    <row r="37" spans="1:19" s="2" customFormat="1" ht="15.75">
      <c r="A37" s="35">
        <v>42241</v>
      </c>
      <c r="B37" s="19">
        <v>91.0604</v>
      </c>
      <c r="C37" s="19">
        <v>4.0884</v>
      </c>
      <c r="D37" s="19">
        <v>1.0098</v>
      </c>
      <c r="E37" s="19">
        <v>0.0916</v>
      </c>
      <c r="F37" s="19">
        <v>0.1459</v>
      </c>
      <c r="G37" s="19">
        <v>0.0616</v>
      </c>
      <c r="H37" s="19">
        <v>0.0328</v>
      </c>
      <c r="I37" s="19">
        <v>3.1681</v>
      </c>
      <c r="J37" s="19">
        <v>0.3414</v>
      </c>
      <c r="K37" s="19"/>
      <c r="L37" s="26"/>
      <c r="M37" s="19">
        <v>0.7393</v>
      </c>
      <c r="N37" s="20">
        <v>8154.479</v>
      </c>
      <c r="O37" s="20">
        <v>11603.16</v>
      </c>
      <c r="P37" s="7"/>
      <c r="Q37" s="7"/>
      <c r="R37" s="10"/>
      <c r="S37" s="14">
        <f t="shared" si="1"/>
        <v>99.99999999999997</v>
      </c>
    </row>
    <row r="38" spans="1:19" s="2" customFormat="1" ht="15.75">
      <c r="A38" s="35">
        <v>42242</v>
      </c>
      <c r="B38" s="19">
        <v>91.0096</v>
      </c>
      <c r="C38" s="19">
        <v>4.0688</v>
      </c>
      <c r="D38" s="19">
        <v>1.0022</v>
      </c>
      <c r="E38" s="19">
        <v>0.0884</v>
      </c>
      <c r="F38" s="19">
        <v>0.1425</v>
      </c>
      <c r="G38" s="19">
        <v>0.0617</v>
      </c>
      <c r="H38" s="19">
        <v>0.0328</v>
      </c>
      <c r="I38" s="19">
        <v>3.2772</v>
      </c>
      <c r="J38" s="19">
        <v>0.3167</v>
      </c>
      <c r="K38" s="19"/>
      <c r="L38" s="26">
        <v>-4</v>
      </c>
      <c r="M38" s="19">
        <v>0.7326</v>
      </c>
      <c r="N38" s="20">
        <v>8144.355</v>
      </c>
      <c r="O38" s="20">
        <v>11589.38</v>
      </c>
      <c r="P38" s="7"/>
      <c r="Q38" s="7"/>
      <c r="R38" s="10"/>
      <c r="S38" s="14">
        <f t="shared" si="1"/>
        <v>99.99989999999998</v>
      </c>
    </row>
    <row r="39" spans="1:19" s="2" customFormat="1" ht="15.75">
      <c r="A39" s="35">
        <v>42243</v>
      </c>
      <c r="B39" s="19">
        <v>90.7175</v>
      </c>
      <c r="C39" s="19">
        <v>4.2235</v>
      </c>
      <c r="D39" s="19">
        <v>1.0256</v>
      </c>
      <c r="E39" s="19">
        <v>0.0946</v>
      </c>
      <c r="F39" s="19">
        <v>0.1578</v>
      </c>
      <c r="G39" s="19">
        <v>0.0655</v>
      </c>
      <c r="H39" s="19">
        <v>0.0355</v>
      </c>
      <c r="I39" s="19">
        <v>3.3525</v>
      </c>
      <c r="J39" s="19">
        <v>0.3275</v>
      </c>
      <c r="K39" s="19"/>
      <c r="L39" s="26"/>
      <c r="M39" s="19">
        <v>0.7328</v>
      </c>
      <c r="N39" s="20">
        <v>8155.812</v>
      </c>
      <c r="O39" s="20">
        <v>11587.1</v>
      </c>
      <c r="P39" s="7"/>
      <c r="Q39" s="7"/>
      <c r="R39" s="10"/>
      <c r="S39" s="14">
        <f t="shared" si="1"/>
        <v>100</v>
      </c>
    </row>
    <row r="40" spans="1:19" s="2" customFormat="1" ht="15.75">
      <c r="A40" s="35">
        <v>42244</v>
      </c>
      <c r="B40" s="19">
        <v>90.8479</v>
      </c>
      <c r="C40" s="19">
        <v>4.1193</v>
      </c>
      <c r="D40" s="19">
        <v>1.001</v>
      </c>
      <c r="E40" s="19">
        <v>0.0886</v>
      </c>
      <c r="F40" s="19">
        <v>0.1437</v>
      </c>
      <c r="G40" s="19">
        <v>0.0562</v>
      </c>
      <c r="H40" s="19">
        <v>0.0319</v>
      </c>
      <c r="I40" s="19">
        <v>3.4373</v>
      </c>
      <c r="J40" s="19">
        <v>0.2741</v>
      </c>
      <c r="K40" s="19"/>
      <c r="L40" s="26"/>
      <c r="M40" s="19">
        <v>0.7343</v>
      </c>
      <c r="N40" s="20">
        <v>8136.538</v>
      </c>
      <c r="O40" s="20">
        <v>11574.62</v>
      </c>
      <c r="P40" s="23"/>
      <c r="Q40" s="23"/>
      <c r="R40" s="25"/>
      <c r="S40" s="14">
        <f t="shared" si="1"/>
        <v>99.99999999999999</v>
      </c>
    </row>
    <row r="41" spans="1:19" s="2" customFormat="1" ht="15.75">
      <c r="A41" s="35">
        <v>42245</v>
      </c>
      <c r="B41" s="19">
        <v>90.9045</v>
      </c>
      <c r="C41" s="19">
        <v>4.0822</v>
      </c>
      <c r="D41" s="19">
        <v>0.9809</v>
      </c>
      <c r="E41" s="19">
        <v>0.0879</v>
      </c>
      <c r="F41" s="19">
        <v>0.1476</v>
      </c>
      <c r="G41" s="19">
        <v>0.0604</v>
      </c>
      <c r="H41" s="19">
        <v>0.0364</v>
      </c>
      <c r="I41" s="19">
        <v>3.4334</v>
      </c>
      <c r="J41" s="19">
        <v>0.2669</v>
      </c>
      <c r="K41" s="19"/>
      <c r="L41" s="26"/>
      <c r="M41" s="19">
        <v>0.7339</v>
      </c>
      <c r="N41" s="20">
        <v>8135.622</v>
      </c>
      <c r="O41" s="20">
        <v>11575.55</v>
      </c>
      <c r="P41" s="23"/>
      <c r="Q41" s="23"/>
      <c r="R41" s="25"/>
      <c r="S41" s="14">
        <f t="shared" si="1"/>
        <v>100.00020000000002</v>
      </c>
    </row>
    <row r="42" spans="1:19" s="2" customFormat="1" ht="15.75">
      <c r="A42" s="35">
        <v>42246</v>
      </c>
      <c r="B42" s="19">
        <v>90.1835</v>
      </c>
      <c r="C42" s="19">
        <v>4.3574</v>
      </c>
      <c r="D42" s="19">
        <v>1.3464</v>
      </c>
      <c r="E42" s="19">
        <v>0.1503</v>
      </c>
      <c r="F42" s="19">
        <v>0.2759</v>
      </c>
      <c r="G42" s="19">
        <v>0.1174</v>
      </c>
      <c r="H42" s="19">
        <v>0.0529</v>
      </c>
      <c r="I42" s="19">
        <v>3.1848</v>
      </c>
      <c r="J42" s="19">
        <v>0.3313</v>
      </c>
      <c r="K42" s="19"/>
      <c r="L42" s="26"/>
      <c r="M42" s="19">
        <v>0.7335</v>
      </c>
      <c r="N42" s="20">
        <v>8267.525</v>
      </c>
      <c r="O42" s="20">
        <v>11673.09</v>
      </c>
      <c r="P42" s="23"/>
      <c r="Q42" s="23"/>
      <c r="R42" s="25"/>
      <c r="S42" s="14">
        <f t="shared" si="1"/>
        <v>99.99989999999998</v>
      </c>
    </row>
    <row r="43" spans="1:19" s="2" customFormat="1" ht="15.75">
      <c r="A43" s="35">
        <v>42247</v>
      </c>
      <c r="B43" s="19">
        <v>90.9769</v>
      </c>
      <c r="C43" s="19">
        <v>4.0821</v>
      </c>
      <c r="D43" s="19">
        <v>1.0445</v>
      </c>
      <c r="E43" s="19">
        <v>0.0946</v>
      </c>
      <c r="F43" s="19">
        <v>0.1605</v>
      </c>
      <c r="G43" s="19">
        <v>0.0671</v>
      </c>
      <c r="H43" s="19">
        <v>0.0479</v>
      </c>
      <c r="I43" s="19">
        <v>3.3004</v>
      </c>
      <c r="J43" s="19">
        <v>0.2261</v>
      </c>
      <c r="K43" s="19"/>
      <c r="L43" s="26"/>
      <c r="M43" s="19">
        <v>0.7333</v>
      </c>
      <c r="N43" s="20">
        <v>8166.255</v>
      </c>
      <c r="O43" s="20">
        <v>11614.8</v>
      </c>
      <c r="P43" s="7"/>
      <c r="Q43" s="7"/>
      <c r="R43" s="10"/>
      <c r="S43" s="14">
        <f t="shared" si="1"/>
        <v>100.00009999999999</v>
      </c>
    </row>
    <row r="44" spans="1:19" s="2" customFormat="1" ht="15.7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14"/>
    </row>
    <row r="45" spans="1:19" s="2" customFormat="1" ht="15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14"/>
    </row>
    <row r="46" spans="1:21" ht="16.5" customHeight="1">
      <c r="A46" s="50" t="s">
        <v>31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22"/>
      <c r="T46" s="4"/>
      <c r="U46" s="4"/>
    </row>
    <row r="47" spans="1:21" s="32" customFormat="1" ht="30.75" customHeight="1">
      <c r="A47" s="53" t="s">
        <v>24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30"/>
      <c r="T47" s="31"/>
      <c r="U47" s="31"/>
    </row>
    <row r="48" spans="1:21" ht="18" customHeight="1">
      <c r="A48" s="50" t="s">
        <v>32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4"/>
      <c r="T48" s="4"/>
      <c r="U48" s="4"/>
    </row>
    <row r="49" spans="1:21" ht="16.5" customHeight="1">
      <c r="A49" s="53" t="s">
        <v>25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"/>
      <c r="T49" s="5"/>
      <c r="U49" s="5"/>
    </row>
    <row r="50" spans="1:21" ht="14.25" customHeight="1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4"/>
      <c r="T50" s="4"/>
      <c r="U50" s="4"/>
    </row>
    <row r="51" spans="1:21" ht="12.75" customHeight="1">
      <c r="A51" s="49"/>
      <c r="B51" s="49"/>
      <c r="C51" s="49"/>
      <c r="D51" s="49"/>
      <c r="E51" s="49"/>
      <c r="F51" s="49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75" customHeight="1">
      <c r="A52" s="48"/>
      <c r="B52" s="48"/>
      <c r="C52" s="4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1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1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1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1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1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1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1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1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1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1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1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1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1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1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1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1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1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1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1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1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1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1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1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1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1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1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1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1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1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1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1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1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75">
      <c r="A85" s="1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.75">
      <c r="A86" s="1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.75">
      <c r="A87" s="1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.75">
      <c r="A88" s="1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.75">
      <c r="A89" s="1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.75">
      <c r="A90" s="1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1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1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1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1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1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1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1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1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1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1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1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1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1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1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17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17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1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17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1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17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1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17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17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1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17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17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17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17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17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1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17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17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17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17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17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17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17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17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1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17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17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17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17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1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17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17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1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1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17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17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17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17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17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17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17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17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17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17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17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17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17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17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17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17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17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17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17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17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17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17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17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17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17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17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17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17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17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17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17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17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17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17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17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17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17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17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17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17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17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17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17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17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17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17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17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17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17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17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17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17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17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17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17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17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17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17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17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17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17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17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17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17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17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17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17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17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17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17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17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17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17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17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17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17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17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17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17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17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17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17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17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17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17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17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17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17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17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17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17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17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17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17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17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17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17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17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17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17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17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17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17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17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17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17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17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17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17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17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17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17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17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17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1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17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1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1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17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1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17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17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17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17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17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17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17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17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17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17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17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17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17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17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17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17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1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17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17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17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17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17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17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17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17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17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17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17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17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17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17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17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17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17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17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17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17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17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17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17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17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17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17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17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17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17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17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17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17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17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17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17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17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17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17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17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17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17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17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17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17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17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17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17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17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17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17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17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17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17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17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17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17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17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17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17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17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17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17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17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17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17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17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17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17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17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17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17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17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17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17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17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17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17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17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17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17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17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17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17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17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17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17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17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17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17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17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17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17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17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17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17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17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17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17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17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17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17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17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17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17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17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17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17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17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17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17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17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17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17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17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17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17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17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17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17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17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17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17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17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17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17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17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17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17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17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17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17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17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17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17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17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17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17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17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17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17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17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17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17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17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17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17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17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17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17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17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17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17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17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17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17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17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17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17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17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17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17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17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17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17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17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17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17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17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17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17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17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17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17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17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17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17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17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17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17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17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17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17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17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17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17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17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17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17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17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17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17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17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17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17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17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17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17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17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17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17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17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17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17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17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17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17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17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17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17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17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17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17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17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17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17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17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17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17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17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17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17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17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17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17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17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17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17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17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17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17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17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17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17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17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17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17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17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17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17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17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17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17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17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17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17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17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17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17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17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17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17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17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17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17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17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17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17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17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17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17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17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17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17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17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17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17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17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17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17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17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17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17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17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17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17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17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17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17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17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17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17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17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17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17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17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17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17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17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17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17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17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17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17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17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17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17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17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17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17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17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17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17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17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17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17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17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17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17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17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17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17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17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17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17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17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17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17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17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17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17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17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17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17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17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17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17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17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17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17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17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17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17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17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17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17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17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17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17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17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17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17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17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17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17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17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17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17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17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17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17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17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17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17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17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17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17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17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17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17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17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17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17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17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17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17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17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17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17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17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17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17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17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17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17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17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17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17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17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17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17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17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17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17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17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17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17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17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17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17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17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17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17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17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17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17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17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17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17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17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17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17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17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17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17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17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17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17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17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17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17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17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17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17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17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17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17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17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17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17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17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17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17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17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17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17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17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17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17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17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17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17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17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17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17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17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17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17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17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17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17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17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17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:21" ht="15.75">
      <c r="A718" s="17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5"/>
      <c r="T718" s="5"/>
      <c r="U718" s="5"/>
    </row>
    <row r="719" spans="1:21" ht="15.75">
      <c r="A719" s="17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5"/>
      <c r="T719" s="5"/>
      <c r="U719" s="5"/>
    </row>
    <row r="720" spans="1:21" ht="15.75">
      <c r="A720" s="17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5"/>
      <c r="T720" s="5"/>
      <c r="U720" s="5"/>
    </row>
    <row r="721" spans="1:21" ht="15.75">
      <c r="A721" s="17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5"/>
      <c r="T721" s="5"/>
      <c r="U721" s="5"/>
    </row>
    <row r="722" spans="1:21" ht="15.75">
      <c r="A722" s="17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5"/>
      <c r="T722" s="5"/>
      <c r="U722" s="5"/>
    </row>
    <row r="723" spans="1:21" ht="15.75">
      <c r="A723" s="17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5"/>
      <c r="T792" s="5"/>
      <c r="U792" s="5"/>
    </row>
    <row r="793" spans="19:21" ht="15.75">
      <c r="S793" s="5"/>
      <c r="T793" s="5"/>
      <c r="U793" s="5"/>
    </row>
    <row r="794" spans="19:21" ht="15.75">
      <c r="S794" s="5"/>
      <c r="T794" s="5"/>
      <c r="U794" s="5"/>
    </row>
    <row r="795" spans="19:21" ht="15.75">
      <c r="S795" s="5"/>
      <c r="T795" s="5"/>
      <c r="U795" s="5"/>
    </row>
    <row r="796" spans="19:21" ht="15.75">
      <c r="S796" s="5"/>
      <c r="T796" s="5"/>
      <c r="U796" s="5"/>
    </row>
    <row r="797" spans="19:21" ht="15.75">
      <c r="S797" s="5"/>
      <c r="T797" s="5"/>
      <c r="U797" s="5"/>
    </row>
    <row r="798" spans="19:21" ht="15.75">
      <c r="S798" s="5"/>
      <c r="T798" s="5"/>
      <c r="U798" s="5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  <row r="996" spans="19:21" ht="15.75">
      <c r="S996" s="6"/>
      <c r="T996" s="6"/>
      <c r="U996" s="6"/>
    </row>
    <row r="997" spans="19:21" ht="15.75">
      <c r="S997" s="6"/>
      <c r="T997" s="6"/>
      <c r="U997" s="6"/>
    </row>
    <row r="998" spans="19:21" ht="15.75">
      <c r="S998" s="6"/>
      <c r="T998" s="6"/>
      <c r="U998" s="6"/>
    </row>
    <row r="999" spans="19:21" ht="15.75">
      <c r="S999" s="6"/>
      <c r="T999" s="6"/>
      <c r="U999" s="6"/>
    </row>
    <row r="1000" spans="19:21" ht="15.75">
      <c r="S1000" s="6"/>
      <c r="T1000" s="6"/>
      <c r="U1000" s="6"/>
    </row>
    <row r="1001" spans="19:21" ht="15.75">
      <c r="S1001" s="6"/>
      <c r="T1001" s="6"/>
      <c r="U1001" s="6"/>
    </row>
    <row r="1002" spans="19:21" ht="15.75">
      <c r="S1002" s="6"/>
      <c r="T1002" s="6"/>
      <c r="U1002" s="6"/>
    </row>
  </sheetData>
  <sheetProtection/>
  <mergeCells count="37">
    <mergeCell ref="A46:R46"/>
    <mergeCell ref="A47:R47"/>
    <mergeCell ref="A49:R49"/>
    <mergeCell ref="A50:R50"/>
    <mergeCell ref="A1:F1"/>
    <mergeCell ref="A3:F3"/>
    <mergeCell ref="N1:R1"/>
    <mergeCell ref="N2:R2"/>
    <mergeCell ref="N3:R3"/>
    <mergeCell ref="A2:F2"/>
    <mergeCell ref="G11:G12"/>
    <mergeCell ref="H11:H12"/>
    <mergeCell ref="N10:N11"/>
    <mergeCell ref="D11:D12"/>
    <mergeCell ref="M12:O12"/>
    <mergeCell ref="L10:L12"/>
    <mergeCell ref="M10:M11"/>
    <mergeCell ref="A52:C52"/>
    <mergeCell ref="A51:F51"/>
    <mergeCell ref="J11:J12"/>
    <mergeCell ref="K11:K12"/>
    <mergeCell ref="B11:B12"/>
    <mergeCell ref="C11:C12"/>
    <mergeCell ref="A48:R48"/>
    <mergeCell ref="A44:R44"/>
    <mergeCell ref="I11:I12"/>
    <mergeCell ref="F11:F12"/>
    <mergeCell ref="A6:R6"/>
    <mergeCell ref="A7:R7"/>
    <mergeCell ref="A8:R8"/>
    <mergeCell ref="A10:A12"/>
    <mergeCell ref="B10:K10"/>
    <mergeCell ref="Q10:Q12"/>
    <mergeCell ref="R10:R12"/>
    <mergeCell ref="E11:E12"/>
    <mergeCell ref="O10:O11"/>
    <mergeCell ref="P10:P12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2015-08-03T13:53:07Z</cp:lastPrinted>
  <dcterms:created xsi:type="dcterms:W3CDTF">2001-04-13T11:24:39Z</dcterms:created>
  <dcterms:modified xsi:type="dcterms:W3CDTF">2015-09-03T09:48:06Z</dcterms:modified>
  <cp:category/>
  <cp:version/>
  <cp:contentType/>
  <cp:contentStatus/>
</cp:coreProperties>
</file>