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2-2" sheetId="1" r:id="rId1"/>
  </sheets>
  <externalReferences>
    <externalReference r:id="rId4"/>
    <externalReference r:id="rId5"/>
    <externalReference r:id="rId6"/>
    <externalReference r:id="rId7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'[2]б.1'!#REF!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'[2]б.1'!#REF!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'[2]б.1'!#REF!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'[2]б.1'!#REF!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'[2]б.1'!#REF!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'[2]б.1'!#REF!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'[2]б.1'!#REF!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'[2]б.1'!#REF!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'[2]б.1'!#REF!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'[2]б.1'!#REF!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'[2]б.1'!#REF!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'[2]б.1'!#REF!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'[2]б.1'!#REF!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'[2]б.1'!#REF!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'[2]б.1'!#REF!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'[2]б.1'!#REF!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'[3]б.1'!#REF!</definedName>
    <definedName name="ддд">#REF!</definedName>
    <definedName name="ММИИ">#REF!</definedName>
    <definedName name="_xlnm.Print_Area" localSheetId="0">'22-2'!$B$1:$V$39</definedName>
    <definedName name="Х1">'[2]б.1'!#REF!</definedName>
  </definedNames>
  <calcPr fullCalcOnLoad="1"/>
</workbook>
</file>

<file path=xl/sharedStrings.xml><?xml version="1.0" encoding="utf-8"?>
<sst xmlns="http://schemas.openxmlformats.org/spreadsheetml/2006/main" count="55" uniqueCount="49">
  <si>
    <t>ЯГОТИНСЬКЕ ЛІНІЙНЕ ВИРОБНИЧЕ УПРАВЛІННЯ</t>
  </si>
  <si>
    <t>МАГІСТРАЛЬНИХ ГАЗОПРОВОДІВ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</si>
  <si>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</si>
  <si>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</si>
  <si>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</si>
  <si>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</si>
  <si>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</si>
  <si>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</si>
  <si>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Точка роси вологи (Р=4МПа), °С</t>
  </si>
  <si>
    <t>відносна густина</t>
  </si>
  <si>
    <t>хромат.густина, кг/м3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</si>
  <si>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</si>
  <si>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</si>
  <si>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</si>
  <si>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</si>
  <si>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</si>
  <si>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</si>
  <si>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</si>
  <si>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</si>
  <si>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</si>
  <si>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</si>
  <si>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</si>
  <si>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</si>
  <si>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</si>
  <si>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</si>
  <si>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</si>
  <si>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</si>
  <si>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</si>
  <si>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</si>
  <si>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</si>
  <si>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</si>
  <si>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</si>
  <si>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</si>
  <si>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</si>
  <si>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</si>
  <si>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ПХм</t>
  </si>
  <si>
    <t xml:space="preserve">ГРС П.-Хмельницький   </t>
  </si>
  <si>
    <t>(для споживачів приєднаних доГРС "Циблі", ГРС “Соснова”, ГРС “Переяслав-Хмельницький”, ГРС “Помоклі”, ГРС “Дівички”)</t>
  </si>
  <si>
    <t>теплота згоряння,нижча, ккал/м3</t>
  </si>
  <si>
    <t>число Воббе, ккал/м3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</si>
  <si>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</si>
  <si>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 xml:space="preserve"> Золотоніським УЕГГ   ПАТ "ЧЕРКАСИГАЗ"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</si>
  <si>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</si>
  <si>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r>
      <t xml:space="preserve"> по газопроводу Шебелинка-Полтава-Київ </t>
    </r>
    <r>
      <rPr>
        <b/>
        <sz val="14"/>
        <rFont val="Times New Roman Cyr"/>
        <family val="0"/>
      </rPr>
      <t>(ШПК)</t>
    </r>
    <r>
      <rPr>
        <sz val="14"/>
        <rFont val="Times New Roman Cyr"/>
        <family val="0"/>
      </rPr>
      <t xml:space="preserve"> за період з </t>
    </r>
  </si>
  <si>
    <r>
      <t xml:space="preserve"> переданого  </t>
    </r>
    <r>
      <rPr>
        <b/>
        <sz val="14"/>
        <rFont val="Times New Roman Cyr"/>
        <family val="0"/>
      </rPr>
      <t xml:space="preserve">Яготинським  ЛВУМГ </t>
    </r>
    <r>
      <rPr>
        <sz val="14"/>
        <rFont val="Times New Roman Cyr"/>
        <family val="0"/>
      </rPr>
      <t xml:space="preserve">та прийнятого по </t>
    </r>
    <r>
      <rPr>
        <b/>
        <sz val="14"/>
        <rFont val="Times New Roman Cyr"/>
        <family val="0"/>
      </rPr>
      <t xml:space="preserve">Черкаській області  </t>
    </r>
    <r>
      <rPr>
        <sz val="14"/>
        <rFont val="Times New Roman Cyr"/>
        <family val="0"/>
      </rPr>
      <t xml:space="preserve">:  </t>
    </r>
  </si>
  <si>
    <t>Свідоцтво про атестацію ВХАЛ  № 70А-81-11</t>
  </si>
  <si>
    <t>Дійсне до 3 жовтня 2016 року</t>
  </si>
  <si>
    <t>№ 1505</t>
  </si>
  <si>
    <t>травень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</si>
</sst>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1"/>
      <color indexed="10"/>
      <name val="Times New Roman Cyr"/>
      <family val="1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9"/>
      <name val="Times New Roman Cyr"/>
      <family val="1"/>
    </font>
    <font>
      <sz val="6"/>
      <name val="Times New Roman Cyr"/>
      <family val="1"/>
    </font>
    <font>
      <sz val="13"/>
      <name val="Times New Roman Cyr"/>
      <family val="1"/>
    </font>
    <font>
      <b/>
      <sz val="11"/>
      <color indexed="9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95" applyFont="1" applyFill="1">
      <alignment/>
      <protection/>
    </xf>
    <xf numFmtId="0" fontId="23" fillId="0" borderId="0" xfId="95" applyFont="1" applyFill="1" applyAlignment="1">
      <alignment horizontal="center"/>
      <protection/>
    </xf>
    <xf numFmtId="0" fontId="19" fillId="0" borderId="0" xfId="95" applyFill="1">
      <alignment/>
      <protection/>
    </xf>
    <xf numFmtId="0" fontId="19" fillId="0" borderId="0" xfId="95" applyFont="1" applyFill="1">
      <alignment/>
      <protection/>
    </xf>
    <xf numFmtId="0" fontId="24" fillId="0" borderId="0" xfId="95" applyFont="1" applyFill="1" applyAlignment="1">
      <alignment horizontal="right" vertical="top" wrapText="1"/>
      <protection/>
    </xf>
    <xf numFmtId="0" fontId="24" fillId="0" borderId="0" xfId="95" applyFont="1" applyFill="1" applyAlignment="1">
      <alignment horizontal="center" vertical="top" wrapText="1"/>
      <protection/>
    </xf>
    <xf numFmtId="0" fontId="25" fillId="0" borderId="0" xfId="95" applyFont="1" applyFill="1" applyAlignment="1">
      <alignment horizontal="left" vertical="center" wrapText="1"/>
      <protection/>
    </xf>
    <xf numFmtId="0" fontId="19" fillId="0" borderId="0" xfId="95" applyFill="1" applyAlignment="1">
      <alignment horizontal="center" vertical="center" wrapText="1"/>
      <protection/>
    </xf>
    <xf numFmtId="0" fontId="27" fillId="0" borderId="0" xfId="95" applyFont="1" applyFill="1">
      <alignment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23" fillId="0" borderId="0" xfId="95" applyFont="1" applyFill="1" applyBorder="1" applyAlignment="1">
      <alignment horizontal="center" vertical="center" wrapText="1"/>
      <protection/>
    </xf>
    <xf numFmtId="0" fontId="31" fillId="0" borderId="0" xfId="95" applyFont="1" applyFill="1" applyBorder="1" applyAlignment="1">
      <alignment horizontal="left" vertical="center" wrapText="1"/>
      <protection/>
    </xf>
    <xf numFmtId="0" fontId="32" fillId="0" borderId="10" xfId="95" applyFont="1" applyFill="1" applyBorder="1" applyAlignment="1">
      <alignment horizontal="center" vertical="center" textRotation="90" wrapText="1"/>
      <protection/>
    </xf>
    <xf numFmtId="0" fontId="32" fillId="0" borderId="11" xfId="95" applyFont="1" applyFill="1" applyBorder="1" applyAlignment="1">
      <alignment horizontal="center" vertical="center" textRotation="90" wrapText="1"/>
      <protection/>
    </xf>
    <xf numFmtId="0" fontId="19" fillId="0" borderId="0" xfId="95" applyFont="1" applyFill="1" applyBorder="1">
      <alignment/>
      <protection/>
    </xf>
    <xf numFmtId="0" fontId="19" fillId="0" borderId="0" xfId="95" applyFill="1" applyBorder="1">
      <alignment/>
      <protection/>
    </xf>
    <xf numFmtId="0" fontId="33" fillId="0" borderId="0" xfId="95" applyFont="1" applyFill="1">
      <alignment/>
      <protection/>
    </xf>
    <xf numFmtId="0" fontId="32" fillId="0" borderId="0" xfId="95" applyFont="1" applyFill="1" applyBorder="1" applyAlignment="1">
      <alignment horizontal="center" vertical="center" textRotation="90" wrapText="1"/>
      <protection/>
    </xf>
    <xf numFmtId="0" fontId="32" fillId="0" borderId="12" xfId="95" applyFont="1" applyFill="1" applyBorder="1" applyAlignment="1">
      <alignment horizontal="center" vertical="center" textRotation="90" wrapText="1"/>
      <protection/>
    </xf>
    <xf numFmtId="0" fontId="34" fillId="0" borderId="0" xfId="95" applyFont="1" applyFill="1" applyBorder="1">
      <alignment/>
      <protection/>
    </xf>
    <xf numFmtId="198" fontId="35" fillId="0" borderId="13" xfId="0" applyNumberFormat="1" applyFont="1" applyFill="1" applyBorder="1" applyAlignment="1">
      <alignment horizontal="center" vertical="center" wrapText="1"/>
    </xf>
    <xf numFmtId="0" fontId="19" fillId="0" borderId="13" xfId="95" applyFont="1" applyFill="1" applyBorder="1">
      <alignment/>
      <protection/>
    </xf>
    <xf numFmtId="197" fontId="35" fillId="0" borderId="13" xfId="95" applyNumberFormat="1" applyFont="1" applyFill="1" applyBorder="1" applyAlignment="1">
      <alignment horizontal="center" vertical="center" wrapText="1"/>
      <protection/>
    </xf>
    <xf numFmtId="0" fontId="35" fillId="0" borderId="13" xfId="95" applyFont="1" applyFill="1" applyBorder="1" applyAlignment="1">
      <alignment horizontal="center" vertical="center" wrapText="1"/>
      <protection/>
    </xf>
    <xf numFmtId="198" fontId="37" fillId="0" borderId="13" xfId="0" applyNumberFormat="1" applyFont="1" applyFill="1" applyBorder="1" applyAlignment="1">
      <alignment horizontal="center" vertical="center" wrapText="1"/>
    </xf>
    <xf numFmtId="196" fontId="35" fillId="0" borderId="13" xfId="95" applyNumberFormat="1" applyFont="1" applyFill="1" applyBorder="1" applyAlignment="1">
      <alignment horizontal="center" vertical="center" wrapText="1"/>
      <protection/>
    </xf>
    <xf numFmtId="1" fontId="35" fillId="0" borderId="13" xfId="95" applyNumberFormat="1" applyFont="1" applyFill="1" applyBorder="1" applyAlignment="1">
      <alignment horizontal="center" vertical="center" wrapText="1"/>
      <protection/>
    </xf>
    <xf numFmtId="0" fontId="35" fillId="0" borderId="13" xfId="95" applyFont="1" applyFill="1" applyBorder="1">
      <alignment/>
      <protection/>
    </xf>
    <xf numFmtId="0" fontId="22" fillId="0" borderId="0" xfId="95" applyFont="1" applyFill="1" applyBorder="1">
      <alignment/>
      <protection/>
    </xf>
    <xf numFmtId="2" fontId="35" fillId="0" borderId="13" xfId="95" applyNumberFormat="1" applyFont="1" applyFill="1" applyBorder="1" applyAlignment="1">
      <alignment horizontal="center" vertical="center" wrapText="1"/>
      <protection/>
    </xf>
    <xf numFmtId="196" fontId="38" fillId="0" borderId="13" xfId="95" applyNumberFormat="1" applyFont="1" applyFill="1" applyBorder="1" applyAlignment="1">
      <alignment horizontal="center" vertical="center" wrapText="1"/>
      <protection/>
    </xf>
    <xf numFmtId="0" fontId="38" fillId="0" borderId="13" xfId="95" applyFont="1" applyFill="1" applyBorder="1" applyAlignment="1">
      <alignment horizontal="center" vertical="center" wrapText="1"/>
      <protection/>
    </xf>
    <xf numFmtId="2" fontId="38" fillId="0" borderId="13" xfId="95" applyNumberFormat="1" applyFont="1" applyFill="1" applyBorder="1" applyAlignment="1">
      <alignment horizontal="center" vertical="center" wrapText="1"/>
      <protection/>
    </xf>
    <xf numFmtId="0" fontId="22" fillId="0" borderId="13" xfId="95" applyFont="1" applyFill="1" applyBorder="1">
      <alignment/>
      <protection/>
    </xf>
    <xf numFmtId="0" fontId="38" fillId="0" borderId="13" xfId="95" applyFont="1" applyFill="1" applyBorder="1">
      <alignment/>
      <protection/>
    </xf>
    <xf numFmtId="197" fontId="38" fillId="0" borderId="13" xfId="95" applyNumberFormat="1" applyFont="1" applyFill="1" applyBorder="1" applyAlignment="1">
      <alignment horizontal="center" vertical="center" wrapText="1"/>
      <protection/>
    </xf>
    <xf numFmtId="14" fontId="34" fillId="0" borderId="14" xfId="95" applyNumberFormat="1" applyFont="1" applyFill="1" applyBorder="1">
      <alignment/>
      <protection/>
    </xf>
    <xf numFmtId="14" fontId="24" fillId="0" borderId="0" xfId="95" applyNumberFormat="1" applyFont="1" applyFill="1" applyBorder="1" applyAlignment="1">
      <alignment horizontal="center"/>
      <protection/>
    </xf>
    <xf numFmtId="0" fontId="24" fillId="0" borderId="0" xfId="95" applyFont="1" applyFill="1" applyBorder="1">
      <alignment/>
      <protection/>
    </xf>
    <xf numFmtId="0" fontId="41" fillId="0" borderId="0" xfId="95" applyFont="1" applyFill="1" applyBorder="1" applyAlignment="1">
      <alignment horizontal="left"/>
      <protection/>
    </xf>
    <xf numFmtId="0" fontId="41" fillId="0" borderId="0" xfId="95" applyFont="1" applyFill="1" applyBorder="1">
      <alignment/>
      <protection/>
    </xf>
    <xf numFmtId="0" fontId="23" fillId="0" borderId="0" xfId="95" applyFont="1" applyFill="1" applyBorder="1">
      <alignment/>
      <protection/>
    </xf>
    <xf numFmtId="0" fontId="34" fillId="0" borderId="15" xfId="95" applyFont="1" applyFill="1" applyBorder="1">
      <alignment/>
      <protection/>
    </xf>
    <xf numFmtId="0" fontId="34" fillId="0" borderId="16" xfId="95" applyFont="1" applyFill="1" applyBorder="1">
      <alignment/>
      <protection/>
    </xf>
    <xf numFmtId="0" fontId="26" fillId="0" borderId="0" xfId="95" applyFont="1" applyFill="1" applyBorder="1">
      <alignment/>
      <protection/>
    </xf>
    <xf numFmtId="0" fontId="24" fillId="0" borderId="0" xfId="95" applyFont="1" applyFill="1">
      <alignment/>
      <protection/>
    </xf>
    <xf numFmtId="0" fontId="22" fillId="0" borderId="0" xfId="95" applyFont="1" applyFill="1" applyBorder="1" applyAlignment="1">
      <alignment textRotation="90"/>
      <protection/>
    </xf>
    <xf numFmtId="197" fontId="38" fillId="0" borderId="0" xfId="95" applyNumberFormat="1" applyFont="1" applyFill="1" applyBorder="1" applyAlignment="1">
      <alignment horizontal="center" vertical="center" wrapText="1"/>
      <protection/>
    </xf>
    <xf numFmtId="198" fontId="38" fillId="0" borderId="13" xfId="95" applyNumberFormat="1" applyFont="1" applyFill="1" applyBorder="1" applyAlignment="1">
      <alignment horizontal="center"/>
      <protection/>
    </xf>
    <xf numFmtId="0" fontId="38" fillId="0" borderId="13" xfId="95" applyFont="1" applyFill="1" applyBorder="1" applyAlignment="1">
      <alignment horizontal="center"/>
      <protection/>
    </xf>
    <xf numFmtId="196" fontId="34" fillId="0" borderId="0" xfId="95" applyNumberFormat="1" applyFont="1" applyFill="1" applyBorder="1">
      <alignment/>
      <protection/>
    </xf>
    <xf numFmtId="0" fontId="24" fillId="0" borderId="0" xfId="95" applyFont="1" applyFill="1" applyAlignment="1">
      <alignment horizontal="center" vertical="top" wrapText="1"/>
      <protection/>
    </xf>
    <xf numFmtId="0" fontId="42" fillId="0" borderId="0" xfId="95" applyFont="1" applyFill="1" applyAlignment="1">
      <alignment horizontal="right" vertical="top" wrapText="1"/>
      <protection/>
    </xf>
    <xf numFmtId="0" fontId="43" fillId="0" borderId="0" xfId="95" applyFont="1" applyFill="1" applyBorder="1" applyAlignment="1">
      <alignment horizontal="center" vertical="center" wrapText="1"/>
      <protection/>
    </xf>
    <xf numFmtId="0" fontId="44" fillId="0" borderId="0" xfId="95" applyFont="1" applyFill="1" applyBorder="1" applyAlignment="1">
      <alignment horizontal="left" vertical="center" wrapText="1"/>
      <protection/>
    </xf>
    <xf numFmtId="0" fontId="23" fillId="0" borderId="0" xfId="95" applyFont="1" applyFill="1" applyBorder="1" applyAlignment="1">
      <alignment horizontal="center" vertical="center" wrapText="1"/>
      <protection/>
    </xf>
    <xf numFmtId="0" fontId="23" fillId="0" borderId="0" xfId="95" applyFont="1" applyFill="1" applyBorder="1" applyAlignment="1">
      <alignment horizontal="left" vertical="center" wrapText="1"/>
      <protection/>
    </xf>
    <xf numFmtId="0" fontId="45" fillId="0" borderId="0" xfId="95" applyFont="1" applyFill="1" applyBorder="1" applyAlignment="1">
      <alignment horizontal="left" vertical="center" wrapText="1"/>
      <protection/>
    </xf>
    <xf numFmtId="0" fontId="25" fillId="0" borderId="17" xfId="95" applyFont="1" applyFill="1" applyBorder="1" applyAlignment="1">
      <alignment horizontal="center" vertical="center" wrapText="1"/>
      <protection/>
    </xf>
    <xf numFmtId="0" fontId="25" fillId="0" borderId="17" xfId="95" applyFont="1" applyFill="1" applyBorder="1" applyAlignment="1">
      <alignment horizontal="right" vertical="center" wrapText="1"/>
      <protection/>
    </xf>
    <xf numFmtId="0" fontId="25" fillId="0" borderId="0" xfId="95" applyFont="1" applyFill="1" applyBorder="1" applyAlignment="1">
      <alignment horizontal="right" vertical="center" wrapText="1"/>
      <protection/>
    </xf>
    <xf numFmtId="0" fontId="32" fillId="0" borderId="10" xfId="95" applyFont="1" applyFill="1" applyBorder="1" applyAlignment="1">
      <alignment horizontal="center" vertical="center" textRotation="90" wrapText="1"/>
      <protection/>
    </xf>
    <xf numFmtId="0" fontId="34" fillId="0" borderId="0" xfId="95" applyFont="1" applyFill="1">
      <alignment/>
      <protection/>
    </xf>
    <xf numFmtId="0" fontId="22" fillId="0" borderId="0" xfId="95" applyFont="1" applyFill="1" applyBorder="1" applyAlignment="1">
      <alignment horizontal="center"/>
      <protection/>
    </xf>
    <xf numFmtId="14" fontId="22" fillId="0" borderId="0" xfId="95" applyNumberFormat="1" applyFont="1" applyFill="1">
      <alignment/>
      <protection/>
    </xf>
    <xf numFmtId="196" fontId="38" fillId="0" borderId="13" xfId="95" applyNumberFormat="1" applyFont="1" applyFill="1" applyBorder="1" applyAlignment="1">
      <alignment horizontal="center"/>
      <protection/>
    </xf>
    <xf numFmtId="0" fontId="34" fillId="0" borderId="18" xfId="95" applyFont="1" applyFill="1" applyBorder="1">
      <alignment/>
      <protection/>
    </xf>
    <xf numFmtId="0" fontId="34" fillId="0" borderId="19" xfId="95" applyFont="1" applyFill="1" applyBorder="1">
      <alignment/>
      <protection/>
    </xf>
    <xf numFmtId="0" fontId="39" fillId="0" borderId="0" xfId="95" applyFont="1" applyFill="1" applyBorder="1">
      <alignment/>
      <protection/>
    </xf>
    <xf numFmtId="0" fontId="35" fillId="0" borderId="0" xfId="95" applyFont="1" applyFill="1" applyBorder="1">
      <alignment/>
      <protection/>
    </xf>
    <xf numFmtId="196" fontId="36" fillId="0" borderId="0" xfId="95" applyNumberFormat="1" applyFont="1" applyFill="1" applyBorder="1" applyAlignment="1">
      <alignment horizontal="center"/>
      <protection/>
    </xf>
    <xf numFmtId="0" fontId="19" fillId="0" borderId="0" xfId="95" applyFill="1" applyBorder="1" applyAlignment="1">
      <alignment textRotation="90"/>
      <protection/>
    </xf>
    <xf numFmtId="197" fontId="35" fillId="0" borderId="0" xfId="95" applyNumberFormat="1" applyFont="1" applyFill="1" applyBorder="1" applyAlignment="1">
      <alignment horizontal="center" vertical="center" wrapText="1"/>
      <protection/>
    </xf>
    <xf numFmtId="212" fontId="38" fillId="24" borderId="13" xfId="95" applyNumberFormat="1" applyFont="1" applyFill="1" applyBorder="1" applyAlignment="1">
      <alignment horizontal="center"/>
      <protection/>
    </xf>
    <xf numFmtId="198" fontId="24" fillId="0" borderId="0" xfId="94" applyNumberFormat="1" applyFont="1" applyFill="1" applyBorder="1" applyAlignment="1">
      <alignment horizontal="center"/>
      <protection/>
    </xf>
    <xf numFmtId="0" fontId="23" fillId="0" borderId="0" xfId="95" applyFont="1" applyFill="1" applyAlignment="1">
      <alignment horizontal="center"/>
      <protection/>
    </xf>
    <xf numFmtId="0" fontId="24" fillId="0" borderId="0" xfId="95" applyFont="1" applyFill="1" applyAlignment="1">
      <alignment horizontal="center" vertical="top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30" fillId="0" borderId="0" xfId="95" applyFont="1" applyFill="1" applyBorder="1" applyAlignment="1">
      <alignment horizontal="center" vertical="center" wrapText="1"/>
      <protection/>
    </xf>
    <xf numFmtId="0" fontId="25" fillId="0" borderId="0" xfId="95" applyFont="1" applyFill="1" applyAlignment="1">
      <alignment horizontal="right" vertical="center" wrapText="1"/>
      <protection/>
    </xf>
    <xf numFmtId="0" fontId="31" fillId="0" borderId="0" xfId="95" applyFont="1" applyFill="1" applyBorder="1" applyAlignment="1">
      <alignment horizontal="left" vertical="center" wrapText="1"/>
      <protection/>
    </xf>
    <xf numFmtId="0" fontId="32" fillId="0" borderId="10" xfId="95" applyFont="1" applyFill="1" applyBorder="1" applyAlignment="1">
      <alignment horizontal="center" vertical="center" textRotation="90" wrapText="1"/>
      <protection/>
    </xf>
    <xf numFmtId="0" fontId="32" fillId="0" borderId="20" xfId="95" applyFont="1" applyFill="1" applyBorder="1" applyAlignment="1">
      <alignment horizontal="center" vertical="center" textRotation="90" wrapText="1"/>
      <protection/>
    </xf>
    <xf numFmtId="0" fontId="32" fillId="0" borderId="21" xfId="95" applyFont="1" applyFill="1" applyBorder="1" applyAlignment="1">
      <alignment horizontal="center" vertical="center" wrapText="1"/>
      <protection/>
    </xf>
    <xf numFmtId="0" fontId="32" fillId="0" borderId="22" xfId="95" applyFont="1" applyFill="1" applyBorder="1" applyAlignment="1">
      <alignment horizontal="center" vertical="center" wrapText="1"/>
      <protection/>
    </xf>
    <xf numFmtId="0" fontId="32" fillId="0" borderId="23" xfId="95" applyFont="1" applyFill="1" applyBorder="1" applyAlignment="1">
      <alignment horizontal="center" vertical="center" wrapText="1"/>
      <protection/>
    </xf>
    <xf numFmtId="0" fontId="26" fillId="0" borderId="13" xfId="95" applyFont="1" applyFill="1" applyBorder="1" applyAlignment="1">
      <alignment horizontal="center" vertical="center" textRotation="90" wrapText="1"/>
      <protection/>
    </xf>
    <xf numFmtId="0" fontId="26" fillId="0" borderId="10" xfId="95" applyFont="1" applyFill="1" applyBorder="1" applyAlignment="1">
      <alignment horizontal="center" vertical="center" textRotation="90" wrapText="1"/>
      <protection/>
    </xf>
    <xf numFmtId="0" fontId="32" fillId="0" borderId="24" xfId="95" applyFont="1" applyFill="1" applyBorder="1" applyAlignment="1">
      <alignment horizontal="center" vertical="center" textRotation="90" wrapText="1"/>
      <protection/>
    </xf>
    <xf numFmtId="0" fontId="24" fillId="0" borderId="0" xfId="95" applyFont="1" applyFill="1" applyAlignment="1">
      <alignment horizontal="right" vertical="top" wrapText="1"/>
      <protection/>
    </xf>
    <xf numFmtId="14" fontId="40" fillId="0" borderId="0" xfId="95" applyNumberFormat="1" applyFont="1" applyFill="1" applyBorder="1" applyAlignment="1">
      <alignment horizontal="center" vertical="center" wrapText="1"/>
      <protection/>
    </xf>
    <xf numFmtId="0" fontId="41" fillId="0" borderId="0" xfId="95" applyFont="1" applyFill="1" applyAlignment="1">
      <alignment horizontal="right"/>
      <protection/>
    </xf>
    <xf numFmtId="0" fontId="41" fillId="0" borderId="0" xfId="95" applyFont="1" applyFill="1" applyBorder="1" applyAlignment="1">
      <alignment horizontal="left"/>
      <protection/>
    </xf>
    <xf numFmtId="0" fontId="23" fillId="0" borderId="0" xfId="95" applyFont="1" applyFill="1" applyBorder="1">
      <alignment/>
      <protection/>
    </xf>
    <xf numFmtId="0" fontId="41" fillId="0" borderId="0" xfId="95" applyFont="1" applyFill="1" applyBorder="1" applyAlignment="1">
      <alignment horizontal="right"/>
      <protection/>
    </xf>
    <xf numFmtId="0" fontId="32" fillId="0" borderId="0" xfId="95" applyFont="1" applyFill="1" applyBorder="1" applyAlignment="1">
      <alignment horizontal="center" vertical="center" wrapText="1"/>
      <protection/>
    </xf>
    <xf numFmtId="0" fontId="38" fillId="0" borderId="13" xfId="95" applyFont="1" applyFill="1" applyBorder="1">
      <alignment/>
      <protection/>
    </xf>
    <xf numFmtId="14" fontId="38" fillId="0" borderId="13" xfId="95" applyNumberFormat="1" applyFont="1" applyFill="1" applyBorder="1" applyAlignment="1">
      <alignment horizontal="center"/>
      <protection/>
    </xf>
    <xf numFmtId="0" fontId="38" fillId="0" borderId="13" xfId="95" applyFont="1" applyFill="1" applyBorder="1" applyAlignment="1">
      <alignment horizontal="center"/>
      <protection/>
    </xf>
    <xf numFmtId="0" fontId="38" fillId="0" borderId="13" xfId="95" applyFont="1" applyFill="1" applyBorder="1" applyAlignment="1">
      <alignment horizontal="right"/>
      <protection/>
    </xf>
    <xf numFmtId="0" fontId="32" fillId="0" borderId="10" xfId="95" applyFont="1" applyFill="1" applyBorder="1" applyAlignment="1">
      <alignment horizontal="center" vertical="center" textRotation="90" wrapText="1"/>
      <protection/>
    </xf>
    <xf numFmtId="0" fontId="32" fillId="0" borderId="11" xfId="95" applyFont="1" applyFill="1" applyBorder="1" applyAlignment="1">
      <alignment horizontal="center" vertical="center" textRotation="90" wrapText="1"/>
      <protection/>
    </xf>
    <xf numFmtId="0" fontId="32" fillId="0" borderId="13" xfId="95" applyFont="1" applyFill="1" applyBorder="1" applyAlignment="1">
      <alignment horizontal="center" vertical="center" textRotation="90" wrapText="1"/>
      <protection/>
    </xf>
    <xf numFmtId="0" fontId="23" fillId="0" borderId="17" xfId="95" applyFont="1" applyFill="1" applyBorder="1" applyAlignment="1">
      <alignment horizontal="right" vertical="center" wrapText="1"/>
      <protection/>
    </xf>
    <xf numFmtId="14" fontId="25" fillId="0" borderId="17" xfId="95" applyNumberFormat="1" applyFont="1" applyFill="1" applyBorder="1" applyAlignment="1">
      <alignment horizontal="center" vertical="center" wrapText="1"/>
      <protection/>
    </xf>
    <xf numFmtId="0" fontId="25" fillId="0" borderId="17" xfId="95" applyFont="1" applyFill="1" applyBorder="1" applyAlignment="1">
      <alignment horizontal="center" vertical="center" wrapText="1"/>
      <protection/>
    </xf>
    <xf numFmtId="0" fontId="23" fillId="0" borderId="0" xfId="95" applyFont="1" applyFill="1" applyBorder="1" applyAlignment="1">
      <alignment horizontal="center" vertical="center" wrapText="1"/>
      <protection/>
    </xf>
    <xf numFmtId="0" fontId="25" fillId="0" borderId="0" xfId="95" applyFont="1" applyFill="1" applyBorder="1" applyAlignment="1">
      <alignment vertical="center" wrapText="1"/>
      <protection/>
    </xf>
    <xf numFmtId="0" fontId="44" fillId="0" borderId="0" xfId="95" applyFont="1" applyFill="1" applyBorder="1" applyAlignment="1">
      <alignment horizontal="center" vertical="center" wrapText="1"/>
      <protection/>
    </xf>
    <xf numFmtId="0" fontId="24" fillId="0" borderId="0" xfId="95" applyFont="1" applyFill="1" applyAlignment="1">
      <alignment horizontal="center" vertical="top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нига СЕРТИФІКАТ 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7%20&#1083;&#1080;&#1087;&#1077;&#1085;&#1100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5%20&#1082;&#1074;&#1110;&#1090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5">
        <row r="1">
          <cell r="X1" t="str">
            <v>Начальник</v>
          </cell>
          <cell r="AK1" t="str">
            <v>В.Я.Калитюк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на печать 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 (2)"/>
      <sheetName val="п.хм (2)"/>
      <sheetName val="ничип (2)"/>
      <sheetName val="з (2)"/>
      <sheetName val="в (2)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3">
        <row r="22">
          <cell r="C22">
            <v>42131</v>
          </cell>
        </row>
        <row r="40">
          <cell r="H40">
            <v>-11.3</v>
          </cell>
          <cell r="I40">
            <v>-13.4</v>
          </cell>
        </row>
      </sheetData>
      <sheetData sheetId="5">
        <row r="2">
          <cell r="X2" t="str">
            <v>Завідувач ВХАЛ</v>
          </cell>
          <cell r="AK2" t="str">
            <v>Т.О.Бугера</v>
          </cell>
        </row>
        <row r="8">
          <cell r="G8">
            <v>90.149</v>
          </cell>
        </row>
        <row r="41">
          <cell r="C41">
            <v>42129</v>
          </cell>
        </row>
        <row r="42">
          <cell r="C42">
            <v>42136</v>
          </cell>
        </row>
        <row r="43">
          <cell r="C43">
            <v>42142</v>
          </cell>
        </row>
        <row r="44">
          <cell r="C44">
            <v>42149</v>
          </cell>
        </row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65"/>
  <sheetViews>
    <sheetView tabSelected="1" view="pageBreakPreview" zoomScale="75" zoomScaleSheetLayoutView="75" zoomScalePageLayoutView="0" workbookViewId="0" topLeftCell="B4">
      <selection activeCell="B41" sqref="B41:B45"/>
    </sheetView>
  </sheetViews>
  <sheetFormatPr defaultColWidth="9.140625" defaultRowHeight="12.75"/>
  <cols>
    <col min="1" max="1" width="12.00390625" style="1" hidden="1" customWidth="1"/>
    <col min="2" max="2" width="9.00390625" style="4" customWidth="1"/>
    <col min="3" max="17" width="6.57421875" style="3" customWidth="1"/>
    <col min="18" max="18" width="7.421875" style="3" customWidth="1"/>
    <col min="19" max="19" width="6.57421875" style="3" customWidth="1"/>
    <col min="20" max="20" width="7.421875" style="3" customWidth="1"/>
    <col min="21" max="21" width="6.8515625" style="3" customWidth="1"/>
    <col min="22" max="22" width="7.421875" style="3" customWidth="1"/>
    <col min="23" max="23" width="2.00390625" style="3" customWidth="1"/>
    <col min="24" max="24" width="6.421875" style="3" customWidth="1"/>
    <col min="25" max="25" width="5.7109375" style="3" customWidth="1"/>
    <col min="26" max="26" width="14.7109375" style="1" hidden="1" customWidth="1"/>
    <col min="27" max="27" width="7.57421875" style="1" hidden="1" customWidth="1"/>
    <col min="28" max="28" width="5.7109375" style="1" hidden="1" customWidth="1"/>
    <col min="29" max="16384" width="9.140625" style="3" customWidth="1"/>
  </cols>
  <sheetData>
    <row r="1" spans="2:24" ht="18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2"/>
      <c r="X1" s="2"/>
    </row>
    <row r="2" spans="2:24" ht="18" customHeight="1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2"/>
      <c r="X2" s="2"/>
    </row>
    <row r="3" spans="3:27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1" t="s">
        <v>45</v>
      </c>
      <c r="R3" s="111"/>
      <c r="S3" s="111"/>
      <c r="T3" s="111"/>
      <c r="U3" s="111"/>
      <c r="V3" s="111"/>
      <c r="W3" s="53"/>
      <c r="X3" s="5"/>
      <c r="Y3" s="5"/>
      <c r="Z3" s="54"/>
      <c r="AA3" s="54"/>
    </row>
    <row r="4" spans="3:27" ht="13.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8" t="s">
        <v>46</v>
      </c>
      <c r="S4" s="78"/>
      <c r="T4" s="78"/>
      <c r="U4" s="78"/>
      <c r="V4" s="78"/>
      <c r="W4" s="6"/>
      <c r="X4" s="5"/>
      <c r="Y4" s="5"/>
      <c r="Z4" s="54"/>
      <c r="AA4" s="54"/>
    </row>
    <row r="5" spans="2:25" ht="18.75" customHeight="1">
      <c r="B5" s="81" t="s">
        <v>42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 t="s">
        <v>47</v>
      </c>
      <c r="S5" s="81"/>
      <c r="T5" s="7" t="s">
        <v>35</v>
      </c>
      <c r="V5" s="55">
        <v>5</v>
      </c>
      <c r="Y5" s="9"/>
    </row>
    <row r="6" spans="2:31" ht="15" customHeight="1">
      <c r="B6" s="10"/>
      <c r="C6" s="10"/>
      <c r="D6" s="10"/>
      <c r="E6" s="8"/>
      <c r="F6" s="8"/>
      <c r="G6" s="11" t="s">
        <v>2</v>
      </c>
      <c r="H6" s="80" t="s">
        <v>48</v>
      </c>
      <c r="I6" s="80"/>
      <c r="J6" s="80"/>
      <c r="K6" s="79" t="s">
        <v>3</v>
      </c>
      <c r="L6" s="79"/>
      <c r="M6" s="79">
        <v>2015</v>
      </c>
      <c r="N6" s="79"/>
      <c r="O6" s="11"/>
      <c r="P6" s="11" t="s">
        <v>4</v>
      </c>
      <c r="Q6" s="12" t="s">
        <v>5</v>
      </c>
      <c r="R6" s="109" t="s">
        <v>36</v>
      </c>
      <c r="S6" s="109"/>
      <c r="T6" s="109"/>
      <c r="U6" s="109"/>
      <c r="V6" s="109"/>
      <c r="W6" s="109"/>
      <c r="Y6" s="82"/>
      <c r="Z6" s="82"/>
      <c r="AA6" s="82"/>
      <c r="AB6" s="82"/>
      <c r="AC6" s="82"/>
      <c r="AD6" s="82"/>
      <c r="AE6" s="82"/>
    </row>
    <row r="7" spans="2:31" ht="14.25" customHeight="1">
      <c r="B7" s="110" t="s">
        <v>37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56"/>
      <c r="X7" s="12"/>
      <c r="Y7" s="13"/>
      <c r="Z7" s="13"/>
      <c r="AA7" s="13"/>
      <c r="AB7" s="13"/>
      <c r="AC7" s="13"/>
      <c r="AD7" s="13"/>
      <c r="AE7" s="13"/>
    </row>
    <row r="8" spans="2:31" ht="15" customHeight="1">
      <c r="B8" s="108" t="s">
        <v>44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57"/>
      <c r="X8" s="58"/>
      <c r="Y8" s="13"/>
      <c r="Z8" s="59"/>
      <c r="AA8" s="59"/>
      <c r="AB8" s="59"/>
      <c r="AC8" s="13"/>
      <c r="AD8" s="13"/>
      <c r="AE8" s="13"/>
    </row>
    <row r="9" spans="2:31" ht="15" customHeight="1">
      <c r="B9" s="108" t="s">
        <v>41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57"/>
      <c r="X9" s="57"/>
      <c r="Y9" s="13"/>
      <c r="Z9" s="59"/>
      <c r="AA9" s="59"/>
      <c r="AB9" s="59"/>
      <c r="AC9" s="13"/>
      <c r="AD9" s="13"/>
      <c r="AE9" s="13"/>
    </row>
    <row r="10" spans="2:24" ht="20.25" customHeight="1">
      <c r="B10" s="105" t="s">
        <v>43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60"/>
      <c r="P10" s="106">
        <v>42186</v>
      </c>
      <c r="Q10" s="107"/>
      <c r="R10" s="60" t="s">
        <v>5</v>
      </c>
      <c r="S10" s="106">
        <v>42216</v>
      </c>
      <c r="T10" s="107"/>
      <c r="U10" s="61" t="s">
        <v>4</v>
      </c>
      <c r="V10" s="61"/>
      <c r="W10" s="62"/>
      <c r="X10" s="62"/>
    </row>
    <row r="11" spans="2:31" ht="15.75" customHeight="1">
      <c r="B11" s="83" t="s">
        <v>6</v>
      </c>
      <c r="C11" s="85" t="s">
        <v>7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83" t="s">
        <v>8</v>
      </c>
      <c r="P11" s="83" t="s">
        <v>9</v>
      </c>
      <c r="Q11" s="102" t="s">
        <v>10</v>
      </c>
      <c r="R11" s="88" t="s">
        <v>38</v>
      </c>
      <c r="S11" s="104" t="s">
        <v>39</v>
      </c>
      <c r="T11" s="103" t="s">
        <v>11</v>
      </c>
      <c r="U11" s="103" t="s">
        <v>12</v>
      </c>
      <c r="V11" s="102" t="s">
        <v>13</v>
      </c>
      <c r="W11" s="17"/>
      <c r="X11" s="17"/>
      <c r="Y11" s="17"/>
      <c r="Z11" s="30"/>
      <c r="AA11" s="30"/>
      <c r="AB11" s="30"/>
      <c r="AC11" s="97"/>
      <c r="AD11" s="97"/>
      <c r="AE11" s="17"/>
    </row>
    <row r="12" spans="1:31" ht="62.25" customHeight="1">
      <c r="A12" s="18" t="s">
        <v>14</v>
      </c>
      <c r="B12" s="84"/>
      <c r="C12" s="14" t="s">
        <v>15</v>
      </c>
      <c r="D12" s="14" t="s">
        <v>16</v>
      </c>
      <c r="E12" s="14" t="s">
        <v>17</v>
      </c>
      <c r="F12" s="14" t="s">
        <v>18</v>
      </c>
      <c r="G12" s="14" t="s">
        <v>19</v>
      </c>
      <c r="H12" s="14" t="s">
        <v>20</v>
      </c>
      <c r="I12" s="14" t="s">
        <v>21</v>
      </c>
      <c r="J12" s="19" t="s">
        <v>22</v>
      </c>
      <c r="K12" s="63" t="s">
        <v>23</v>
      </c>
      <c r="L12" s="20" t="s">
        <v>24</v>
      </c>
      <c r="M12" s="15" t="s">
        <v>25</v>
      </c>
      <c r="N12" s="14" t="s">
        <v>26</v>
      </c>
      <c r="O12" s="84"/>
      <c r="P12" s="84"/>
      <c r="Q12" s="84"/>
      <c r="R12" s="89"/>
      <c r="S12" s="83"/>
      <c r="T12" s="90"/>
      <c r="U12" s="90"/>
      <c r="V12" s="84"/>
      <c r="X12" s="17"/>
      <c r="Y12" s="73"/>
      <c r="Z12" s="48"/>
      <c r="AA12" s="48"/>
      <c r="AB12" s="30"/>
      <c r="AC12" s="19"/>
      <c r="AD12" s="19"/>
      <c r="AE12" s="17"/>
    </row>
    <row r="13" spans="1:31" s="4" customFormat="1" ht="12.75">
      <c r="A13" s="64">
        <f>'[4]АНАЛІЗ'!G8</f>
        <v>90.149</v>
      </c>
      <c r="B13" s="22">
        <v>42186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v>-8.7</v>
      </c>
      <c r="P13" s="23"/>
      <c r="Q13" s="23"/>
      <c r="R13" s="23"/>
      <c r="S13" s="23"/>
      <c r="T13" s="25"/>
      <c r="U13" s="25"/>
      <c r="V13" s="25"/>
      <c r="X13" s="16"/>
      <c r="Y13" s="16"/>
      <c r="Z13" s="65"/>
      <c r="AA13" s="30"/>
      <c r="AB13" s="30"/>
      <c r="AC13" s="16"/>
      <c r="AD13" s="74"/>
      <c r="AE13" s="16"/>
    </row>
    <row r="14" spans="1:31" s="4" customFormat="1" ht="12.75">
      <c r="A14" s="64" t="e">
        <f>'[4]АНАЛІЗ'!G15</f>
        <v>#REF!</v>
      </c>
      <c r="B14" s="22">
        <v>42187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v>-9.1</v>
      </c>
      <c r="P14" s="23"/>
      <c r="Q14" s="23"/>
      <c r="R14" s="23"/>
      <c r="S14" s="23"/>
      <c r="T14" s="25"/>
      <c r="U14" s="25"/>
      <c r="V14" s="23"/>
      <c r="X14" s="16"/>
      <c r="Y14" s="16"/>
      <c r="Z14" s="30"/>
      <c r="AA14" s="30"/>
      <c r="AB14" s="30"/>
      <c r="AC14" s="16"/>
      <c r="AD14" s="74"/>
      <c r="AE14" s="16"/>
    </row>
    <row r="15" spans="1:31" s="4" customFormat="1" ht="12.75">
      <c r="A15" s="64" t="e">
        <f>'[4]АНАЛІЗ'!G22</f>
        <v>#REF!</v>
      </c>
      <c r="B15" s="22">
        <v>42188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v>-12.6</v>
      </c>
      <c r="P15" s="23"/>
      <c r="Q15" s="23"/>
      <c r="R15" s="23"/>
      <c r="S15" s="23"/>
      <c r="T15" s="23"/>
      <c r="U15" s="23"/>
      <c r="V15" s="23"/>
      <c r="X15" s="16"/>
      <c r="Y15" s="16"/>
      <c r="Z15" s="30"/>
      <c r="AA15" s="30"/>
      <c r="AB15" s="30"/>
      <c r="AC15" s="16"/>
      <c r="AD15" s="74"/>
      <c r="AE15" s="16"/>
    </row>
    <row r="16" spans="1:31" s="4" customFormat="1" ht="12.75">
      <c r="A16" s="64" t="e">
        <f>'[4]АНАЛІЗ'!G29</f>
        <v>#REF!</v>
      </c>
      <c r="B16" s="26">
        <v>42191</v>
      </c>
      <c r="C16" s="27">
        <v>90.35</v>
      </c>
      <c r="D16" s="27">
        <v>4.778</v>
      </c>
      <c r="E16" s="27">
        <v>1.073</v>
      </c>
      <c r="F16" s="27">
        <v>0.112</v>
      </c>
      <c r="G16" s="27">
        <v>0.174</v>
      </c>
      <c r="H16" s="27">
        <v>0</v>
      </c>
      <c r="I16" s="27">
        <v>0.046</v>
      </c>
      <c r="J16" s="27">
        <v>0.036</v>
      </c>
      <c r="K16" s="27">
        <v>0.005</v>
      </c>
      <c r="L16" s="27">
        <v>0.005</v>
      </c>
      <c r="M16" s="27">
        <v>1.569</v>
      </c>
      <c r="N16" s="27">
        <v>1.856</v>
      </c>
      <c r="O16" s="24">
        <v>2.9</v>
      </c>
      <c r="P16" s="27">
        <v>0.62</v>
      </c>
      <c r="Q16" s="27">
        <v>0.747</v>
      </c>
      <c r="R16" s="28">
        <v>8222</v>
      </c>
      <c r="S16" s="28">
        <v>11573</v>
      </c>
      <c r="T16" s="23"/>
      <c r="U16" s="23"/>
      <c r="V16" s="29"/>
      <c r="X16" s="16"/>
      <c r="Y16" s="16"/>
      <c r="Z16" s="30"/>
      <c r="AA16" s="30"/>
      <c r="AB16" s="30"/>
      <c r="AC16" s="16"/>
      <c r="AD16" s="74"/>
      <c r="AE16" s="16"/>
    </row>
    <row r="17" spans="1:31" s="4" customFormat="1" ht="12.75">
      <c r="A17" s="64" t="e">
        <f>'[4]АНАЛІЗ'!G36</f>
        <v>#REF!</v>
      </c>
      <c r="B17" s="22">
        <v>42192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>
        <v>3.9</v>
      </c>
      <c r="P17" s="23"/>
      <c r="Q17" s="23"/>
      <c r="R17" s="23"/>
      <c r="S17" s="23"/>
      <c r="T17" s="27"/>
      <c r="U17" s="27"/>
      <c r="V17" s="25"/>
      <c r="X17" s="16"/>
      <c r="Y17" s="16"/>
      <c r="Z17" s="30"/>
      <c r="AA17" s="30"/>
      <c r="AB17" s="30"/>
      <c r="AC17" s="16"/>
      <c r="AD17" s="74"/>
      <c r="AE17" s="16"/>
    </row>
    <row r="18" spans="1:31" s="4" customFormat="1" ht="12.75">
      <c r="A18" s="1"/>
      <c r="B18" s="22">
        <v>42193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v>3</v>
      </c>
      <c r="P18" s="23"/>
      <c r="Q18" s="23"/>
      <c r="R18" s="23"/>
      <c r="S18" s="23"/>
      <c r="T18" s="27" t="s">
        <v>27</v>
      </c>
      <c r="U18" s="27" t="s">
        <v>27</v>
      </c>
      <c r="V18" s="25"/>
      <c r="X18" s="16"/>
      <c r="Y18" s="16"/>
      <c r="Z18" s="30"/>
      <c r="AA18" s="30"/>
      <c r="AB18" s="30"/>
      <c r="AC18" s="16"/>
      <c r="AD18" s="74"/>
      <c r="AE18" s="16"/>
    </row>
    <row r="19" spans="1:31" s="4" customFormat="1" ht="12.75">
      <c r="A19" s="1"/>
      <c r="B19" s="22">
        <v>42194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v>3.5</v>
      </c>
      <c r="P19" s="23"/>
      <c r="Q19" s="23"/>
      <c r="R19" s="23"/>
      <c r="S19" s="23"/>
      <c r="T19" s="27">
        <v>0.036</v>
      </c>
      <c r="U19" s="31">
        <v>0.02</v>
      </c>
      <c r="V19" s="25"/>
      <c r="X19" s="16"/>
      <c r="Y19" s="16"/>
      <c r="Z19" s="30"/>
      <c r="AA19" s="30"/>
      <c r="AB19" s="30"/>
      <c r="AC19" s="16"/>
      <c r="AD19" s="74"/>
      <c r="AE19" s="16"/>
    </row>
    <row r="20" spans="1:31" s="4" customFormat="1" ht="12.75">
      <c r="A20" s="66">
        <f>'[4]АНАЛІЗ'!C41</f>
        <v>42129</v>
      </c>
      <c r="B20" s="22">
        <v>42195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>
        <v>3.1</v>
      </c>
      <c r="P20" s="23"/>
      <c r="Q20" s="23"/>
      <c r="R20" s="23"/>
      <c r="S20" s="23"/>
      <c r="T20" s="27"/>
      <c r="U20" s="31"/>
      <c r="V20" s="25"/>
      <c r="X20" s="16"/>
      <c r="Y20" s="16"/>
      <c r="Z20" s="30"/>
      <c r="AA20" s="30"/>
      <c r="AB20" s="30"/>
      <c r="AC20" s="16"/>
      <c r="AD20" s="74"/>
      <c r="AE20" s="16"/>
    </row>
    <row r="21" spans="1:31" s="4" customFormat="1" ht="12.75">
      <c r="A21" s="66">
        <f>'[4]АНАЛІЗ'!C42</f>
        <v>42136</v>
      </c>
      <c r="B21" s="26">
        <v>42198</v>
      </c>
      <c r="C21" s="27">
        <v>90.247</v>
      </c>
      <c r="D21" s="27">
        <v>4.83</v>
      </c>
      <c r="E21" s="27">
        <v>1.081</v>
      </c>
      <c r="F21" s="27">
        <v>0.113</v>
      </c>
      <c r="G21" s="27">
        <v>0.176</v>
      </c>
      <c r="H21" s="27">
        <v>0</v>
      </c>
      <c r="I21" s="27">
        <v>0.047</v>
      </c>
      <c r="J21" s="27">
        <v>0.036</v>
      </c>
      <c r="K21" s="27">
        <v>0.005</v>
      </c>
      <c r="L21" s="27">
        <v>0.004</v>
      </c>
      <c r="M21" s="27">
        <v>1.589</v>
      </c>
      <c r="N21" s="27">
        <v>1.875</v>
      </c>
      <c r="O21" s="24">
        <v>-3.1</v>
      </c>
      <c r="P21" s="27">
        <v>0.62</v>
      </c>
      <c r="Q21" s="27">
        <v>0.747</v>
      </c>
      <c r="R21" s="28">
        <v>8224</v>
      </c>
      <c r="S21" s="28">
        <v>11569</v>
      </c>
      <c r="T21" s="27"/>
      <c r="U21" s="27"/>
      <c r="V21" s="29"/>
      <c r="X21" s="16"/>
      <c r="Y21" s="16"/>
      <c r="Z21" s="30"/>
      <c r="AA21" s="30"/>
      <c r="AB21" s="30"/>
      <c r="AC21" s="16"/>
      <c r="AD21" s="74"/>
      <c r="AE21" s="16"/>
    </row>
    <row r="22" spans="1:31" s="4" customFormat="1" ht="12.75">
      <c r="A22" s="66">
        <f>'[4]АНАЛІЗ'!C43</f>
        <v>42142</v>
      </c>
      <c r="B22" s="22">
        <v>42199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-4</v>
      </c>
      <c r="P22" s="23"/>
      <c r="Q22" s="23"/>
      <c r="R22" s="23"/>
      <c r="S22" s="23"/>
      <c r="T22" s="27"/>
      <c r="U22" s="31"/>
      <c r="V22" s="25"/>
      <c r="X22" s="16"/>
      <c r="Y22" s="16"/>
      <c r="Z22" s="30"/>
      <c r="AA22" s="30"/>
      <c r="AB22" s="30"/>
      <c r="AC22" s="16"/>
      <c r="AD22" s="74"/>
      <c r="AE22" s="16"/>
    </row>
    <row r="23" spans="1:31" s="4" customFormat="1" ht="12.75">
      <c r="A23" s="66">
        <f>'[4]АНАЛІЗ'!C44</f>
        <v>42149</v>
      </c>
      <c r="B23" s="22">
        <v>42200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v>-3.7</v>
      </c>
      <c r="P23" s="23"/>
      <c r="Q23" s="23"/>
      <c r="R23" s="23"/>
      <c r="S23" s="23"/>
      <c r="T23" s="27"/>
      <c r="U23" s="31"/>
      <c r="V23" s="25"/>
      <c r="X23" s="16"/>
      <c r="Y23" s="16"/>
      <c r="Z23" s="30"/>
      <c r="AA23" s="30"/>
      <c r="AB23" s="30"/>
      <c r="AC23" s="16"/>
      <c r="AD23" s="74"/>
      <c r="AE23" s="16"/>
    </row>
    <row r="24" spans="1:31" s="4" customFormat="1" ht="12.75">
      <c r="A24" s="66">
        <f>'[4]АНАЛІЗ'!C45</f>
        <v>0</v>
      </c>
      <c r="B24" s="22">
        <v>42201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v>-2.3</v>
      </c>
      <c r="P24" s="23"/>
      <c r="Q24" s="23"/>
      <c r="R24" s="23"/>
      <c r="S24" s="23"/>
      <c r="T24" s="32" t="s">
        <v>27</v>
      </c>
      <c r="U24" s="32" t="s">
        <v>27</v>
      </c>
      <c r="V24" s="33"/>
      <c r="X24" s="16"/>
      <c r="Y24" s="16"/>
      <c r="Z24" s="30"/>
      <c r="AA24" s="30"/>
      <c r="AB24" s="30"/>
      <c r="AC24" s="16"/>
      <c r="AD24" s="74"/>
      <c r="AE24" s="16"/>
    </row>
    <row r="25" spans="1:31" s="4" customFormat="1" ht="12.75">
      <c r="A25" s="1"/>
      <c r="B25" s="22">
        <v>42202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>
        <v>0.2</v>
      </c>
      <c r="P25" s="23"/>
      <c r="Q25" s="23"/>
      <c r="R25" s="23"/>
      <c r="S25" s="23"/>
      <c r="T25" s="32">
        <v>0.036</v>
      </c>
      <c r="U25" s="34">
        <v>0.02</v>
      </c>
      <c r="V25" s="25"/>
      <c r="X25" s="16"/>
      <c r="Y25" s="16"/>
      <c r="Z25" s="30"/>
      <c r="AA25" s="30"/>
      <c r="AB25" s="30"/>
      <c r="AC25" s="16"/>
      <c r="AD25" s="74"/>
      <c r="AE25" s="16"/>
    </row>
    <row r="26" spans="1:31" s="4" customFormat="1" ht="12.75">
      <c r="A26" s="1"/>
      <c r="B26" s="26">
        <v>42205</v>
      </c>
      <c r="C26" s="27">
        <v>90.346</v>
      </c>
      <c r="D26" s="27">
        <v>4.795</v>
      </c>
      <c r="E26" s="27">
        <v>1.086</v>
      </c>
      <c r="F26" s="27">
        <v>0.112</v>
      </c>
      <c r="G26" s="27">
        <v>0.17</v>
      </c>
      <c r="H26" s="27">
        <v>0</v>
      </c>
      <c r="I26" s="27">
        <v>0.046</v>
      </c>
      <c r="J26" s="27">
        <v>0.037</v>
      </c>
      <c r="K26" s="27">
        <v>0.006</v>
      </c>
      <c r="L26" s="27">
        <v>0.004</v>
      </c>
      <c r="M26" s="27">
        <v>1.568</v>
      </c>
      <c r="N26" s="27">
        <v>1.833</v>
      </c>
      <c r="O26" s="24">
        <v>1.7</v>
      </c>
      <c r="P26" s="27">
        <v>0.62</v>
      </c>
      <c r="Q26" s="27">
        <v>0.746</v>
      </c>
      <c r="R26" s="28">
        <v>8226</v>
      </c>
      <c r="S26" s="28">
        <v>11579</v>
      </c>
      <c r="T26" s="36"/>
      <c r="U26" s="33"/>
      <c r="V26" s="33"/>
      <c r="X26" s="16"/>
      <c r="Y26" s="16"/>
      <c r="Z26" s="30"/>
      <c r="AA26" s="30"/>
      <c r="AB26" s="30"/>
      <c r="AC26" s="16"/>
      <c r="AD26" s="74"/>
      <c r="AE26" s="16"/>
    </row>
    <row r="27" spans="1:31" s="4" customFormat="1" ht="12.75">
      <c r="A27" s="1"/>
      <c r="B27" s="22">
        <v>42206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v>0.2</v>
      </c>
      <c r="P27" s="23"/>
      <c r="Q27" s="23"/>
      <c r="R27" s="23"/>
      <c r="S27" s="23"/>
      <c r="T27" s="34"/>
      <c r="U27" s="34"/>
      <c r="V27" s="33"/>
      <c r="X27" s="16"/>
      <c r="Y27" s="16"/>
      <c r="Z27" s="30"/>
      <c r="AA27" s="30"/>
      <c r="AB27" s="30"/>
      <c r="AC27" s="16"/>
      <c r="AD27" s="74"/>
      <c r="AE27" s="16"/>
    </row>
    <row r="28" spans="1:31" s="4" customFormat="1" ht="12.75">
      <c r="A28" s="1"/>
      <c r="B28" s="22">
        <v>42207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>
        <v>0.2</v>
      </c>
      <c r="P28" s="23"/>
      <c r="Q28" s="23"/>
      <c r="R28" s="23"/>
      <c r="S28" s="23"/>
      <c r="T28" s="32"/>
      <c r="U28" s="32"/>
      <c r="V28" s="25" t="s">
        <v>28</v>
      </c>
      <c r="X28" s="16"/>
      <c r="Y28" s="16"/>
      <c r="Z28" s="30"/>
      <c r="AA28" s="30"/>
      <c r="AB28" s="30"/>
      <c r="AC28" s="16"/>
      <c r="AD28" s="74"/>
      <c r="AE28" s="16"/>
    </row>
    <row r="29" spans="1:31" s="4" customFormat="1" ht="12.75">
      <c r="A29" s="1"/>
      <c r="B29" s="22">
        <v>42208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v>4.1</v>
      </c>
      <c r="P29" s="23"/>
      <c r="Q29" s="23"/>
      <c r="R29" s="23"/>
      <c r="S29" s="23"/>
      <c r="T29" s="32"/>
      <c r="U29" s="34"/>
      <c r="V29" s="33"/>
      <c r="X29" s="16"/>
      <c r="Y29" s="16"/>
      <c r="Z29" s="30"/>
      <c r="AA29" s="30"/>
      <c r="AB29" s="30"/>
      <c r="AC29" s="16"/>
      <c r="AD29" s="74"/>
      <c r="AE29" s="16"/>
    </row>
    <row r="30" spans="1:31" s="4" customFormat="1" ht="12.75">
      <c r="A30" s="1"/>
      <c r="B30" s="22">
        <v>42209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>
        <v>2.6</v>
      </c>
      <c r="P30" s="23"/>
      <c r="Q30" s="23"/>
      <c r="R30" s="23"/>
      <c r="S30" s="23"/>
      <c r="T30" s="33"/>
      <c r="U30" s="33"/>
      <c r="V30" s="33" t="s">
        <v>29</v>
      </c>
      <c r="X30" s="16"/>
      <c r="Y30" s="16"/>
      <c r="Z30" s="30"/>
      <c r="AA30" s="30"/>
      <c r="AB30" s="30"/>
      <c r="AC30" s="16"/>
      <c r="AD30" s="74"/>
      <c r="AE30" s="16"/>
    </row>
    <row r="31" spans="1:31" s="4" customFormat="1" ht="12.75">
      <c r="A31" s="1"/>
      <c r="B31" s="26">
        <v>42212</v>
      </c>
      <c r="C31" s="27">
        <v>90.258</v>
      </c>
      <c r="D31" s="27">
        <v>4.849</v>
      </c>
      <c r="E31" s="27">
        <v>1.058</v>
      </c>
      <c r="F31" s="27">
        <v>0.107</v>
      </c>
      <c r="G31" s="27">
        <v>0.166</v>
      </c>
      <c r="H31" s="27">
        <v>0</v>
      </c>
      <c r="I31" s="27">
        <v>0.044</v>
      </c>
      <c r="J31" s="27">
        <v>0.035</v>
      </c>
      <c r="K31" s="27">
        <v>0.057</v>
      </c>
      <c r="L31" s="27">
        <v>0.003</v>
      </c>
      <c r="M31" s="27">
        <v>1.579</v>
      </c>
      <c r="N31" s="27">
        <v>1.846</v>
      </c>
      <c r="O31" s="24">
        <v>1.6</v>
      </c>
      <c r="P31" s="27">
        <v>0.621</v>
      </c>
      <c r="Q31" s="27">
        <v>0.748</v>
      </c>
      <c r="R31" s="28">
        <v>8237</v>
      </c>
      <c r="S31" s="28">
        <v>11583</v>
      </c>
      <c r="T31" s="33"/>
      <c r="U31" s="33"/>
      <c r="V31" s="33"/>
      <c r="X31" s="16"/>
      <c r="Y31" s="16"/>
      <c r="Z31" s="30"/>
      <c r="AA31" s="30"/>
      <c r="AB31" s="30"/>
      <c r="AC31" s="16"/>
      <c r="AD31" s="74"/>
      <c r="AE31" s="16"/>
    </row>
    <row r="32" spans="1:31" s="4" customFormat="1" ht="12.75">
      <c r="A32" s="1"/>
      <c r="B32" s="22">
        <v>42213</v>
      </c>
      <c r="C32" s="67">
        <v>0</v>
      </c>
      <c r="D32" s="67">
        <v>0</v>
      </c>
      <c r="E32" s="67">
        <v>0</v>
      </c>
      <c r="F32" s="67">
        <v>0</v>
      </c>
      <c r="G32" s="75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24">
        <v>-0.8</v>
      </c>
      <c r="P32" s="67">
        <v>0</v>
      </c>
      <c r="Q32" s="67">
        <v>0</v>
      </c>
      <c r="R32" s="51">
        <v>0</v>
      </c>
      <c r="S32" s="51">
        <v>0</v>
      </c>
      <c r="T32" s="33"/>
      <c r="U32" s="33"/>
      <c r="V32" s="23"/>
      <c r="X32" s="16"/>
      <c r="Y32" s="16"/>
      <c r="Z32" s="30"/>
      <c r="AA32" s="30"/>
      <c r="AB32" s="30"/>
      <c r="AC32" s="16"/>
      <c r="AD32" s="74"/>
      <c r="AE32" s="16"/>
    </row>
    <row r="33" spans="2:31" s="1" customFormat="1" ht="12.75">
      <c r="B33" s="22">
        <v>42214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>
        <v>-0.7</v>
      </c>
      <c r="P33" s="23"/>
      <c r="Q33" s="23"/>
      <c r="R33" s="23"/>
      <c r="S33" s="23"/>
      <c r="T33" s="36"/>
      <c r="U33" s="36"/>
      <c r="V33" s="33"/>
      <c r="X33" s="30"/>
      <c r="Y33" s="30"/>
      <c r="Z33" s="30"/>
      <c r="AA33" s="30"/>
      <c r="AB33" s="30"/>
      <c r="AC33" s="30"/>
      <c r="AD33" s="74"/>
      <c r="AE33" s="30"/>
    </row>
    <row r="34" spans="2:31" s="1" customFormat="1" ht="12.75">
      <c r="B34" s="22">
        <v>42215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4">
        <v>-1.6</v>
      </c>
      <c r="P34" s="35"/>
      <c r="Q34" s="35"/>
      <c r="R34" s="35"/>
      <c r="S34" s="35"/>
      <c r="T34" s="36"/>
      <c r="U34" s="36"/>
      <c r="V34" s="36"/>
      <c r="X34" s="30"/>
      <c r="Y34" s="30"/>
      <c r="Z34" s="30"/>
      <c r="AA34" s="30"/>
      <c r="AB34" s="30"/>
      <c r="AC34" s="30"/>
      <c r="AD34" s="49"/>
      <c r="AE34" s="30"/>
    </row>
    <row r="35" spans="2:31" s="1" customFormat="1" ht="12.75">
      <c r="B35" s="22">
        <v>42216</v>
      </c>
      <c r="C35" s="23"/>
      <c r="D35" s="23"/>
      <c r="E35" s="23"/>
      <c r="F35" s="23"/>
      <c r="G35" s="23"/>
      <c r="H35" s="23"/>
      <c r="I35" s="23"/>
      <c r="J35" s="29"/>
      <c r="K35" s="29"/>
      <c r="L35" s="29"/>
      <c r="M35" s="29"/>
      <c r="N35" s="29"/>
      <c r="O35" s="24">
        <v>-0.2</v>
      </c>
      <c r="P35" s="29"/>
      <c r="Q35" s="29"/>
      <c r="R35" s="29"/>
      <c r="S35" s="29"/>
      <c r="T35" s="36"/>
      <c r="U35" s="36"/>
      <c r="V35" s="36"/>
      <c r="X35" s="30"/>
      <c r="Y35" s="30"/>
      <c r="Z35" s="52"/>
      <c r="AA35" s="21"/>
      <c r="AB35" s="21"/>
      <c r="AC35" s="30"/>
      <c r="AD35" s="49"/>
      <c r="AE35" s="30"/>
    </row>
    <row r="36" spans="2:31" s="1" customFormat="1" ht="12.75">
      <c r="B36" s="50"/>
      <c r="C36" s="98" t="s">
        <v>40</v>
      </c>
      <c r="D36" s="98"/>
      <c r="E36" s="98"/>
      <c r="F36" s="98"/>
      <c r="G36" s="99">
        <v>42131</v>
      </c>
      <c r="H36" s="100"/>
      <c r="I36" s="100"/>
      <c r="J36" s="101" t="s">
        <v>30</v>
      </c>
      <c r="K36" s="101"/>
      <c r="L36" s="101"/>
      <c r="M36" s="36">
        <v>-11.3</v>
      </c>
      <c r="N36" s="36" t="s">
        <v>31</v>
      </c>
      <c r="O36" s="37"/>
      <c r="P36" s="36"/>
      <c r="Q36" s="98" t="s">
        <v>32</v>
      </c>
      <c r="R36" s="98"/>
      <c r="S36" s="98"/>
      <c r="T36" s="36">
        <v>-13.4</v>
      </c>
      <c r="U36" s="36" t="s">
        <v>31</v>
      </c>
      <c r="V36" s="36"/>
      <c r="X36" s="30"/>
      <c r="Y36" s="30"/>
      <c r="Z36" s="52"/>
      <c r="AA36" s="21"/>
      <c r="AB36" s="21"/>
      <c r="AC36" s="30"/>
      <c r="AD36" s="49"/>
      <c r="AE36" s="30"/>
    </row>
    <row r="37" spans="2:28" ht="12.75">
      <c r="B37" s="92" t="s">
        <v>33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Z37" s="38">
        <f>'[4]ттроси ГРС'!C22</f>
        <v>42131</v>
      </c>
      <c r="AA37" s="21"/>
      <c r="AB37" s="68"/>
    </row>
    <row r="38" spans="2:28" ht="19.5" thickBot="1">
      <c r="B38" s="39"/>
      <c r="C38" s="40"/>
      <c r="D38" s="93" t="str">
        <f>'[1]АНАЛІЗ'!X1</f>
        <v>Начальник</v>
      </c>
      <c r="E38" s="93"/>
      <c r="F38" s="93"/>
      <c r="G38" s="93"/>
      <c r="H38" s="94" t="s">
        <v>34</v>
      </c>
      <c r="I38" s="94"/>
      <c r="J38" s="94"/>
      <c r="K38" s="94"/>
      <c r="L38" s="94"/>
      <c r="M38" s="42"/>
      <c r="N38" s="43"/>
      <c r="O38" s="43"/>
      <c r="P38" s="43"/>
      <c r="Q38" s="43"/>
      <c r="R38" s="43"/>
      <c r="S38" s="95" t="str">
        <f>'[1]АНАЛІЗ'!AK1</f>
        <v>В.Я.Калитюк</v>
      </c>
      <c r="T38" s="95"/>
      <c r="U38" s="95"/>
      <c r="V38" s="43"/>
      <c r="W38" s="43"/>
      <c r="X38" s="43"/>
      <c r="Z38" s="44">
        <f>'[4]ттроси ГРС'!H40</f>
        <v>-11.3</v>
      </c>
      <c r="AA38" s="45">
        <f>'[4]ттроси ГРС'!I40</f>
        <v>-13.4</v>
      </c>
      <c r="AB38" s="69"/>
    </row>
    <row r="39" spans="2:31" ht="20.25" customHeight="1">
      <c r="B39" s="39"/>
      <c r="C39" s="46"/>
      <c r="D39" s="96" t="str">
        <f>'[4]АНАЛІЗ'!X2</f>
        <v>Завідувач ВХАЛ</v>
      </c>
      <c r="E39" s="96"/>
      <c r="F39" s="96"/>
      <c r="G39" s="96"/>
      <c r="H39" s="96"/>
      <c r="I39" s="96"/>
      <c r="J39" s="41"/>
      <c r="K39" s="41"/>
      <c r="L39" s="41"/>
      <c r="M39" s="42"/>
      <c r="N39" s="43"/>
      <c r="O39" s="43"/>
      <c r="P39" s="43"/>
      <c r="Q39" s="43"/>
      <c r="R39" s="43"/>
      <c r="S39" s="95" t="str">
        <f>'[4]АНАЛІЗ'!AK2</f>
        <v>Т.О.Бугера</v>
      </c>
      <c r="T39" s="95"/>
      <c r="U39" s="95"/>
      <c r="V39" s="43"/>
      <c r="W39" s="43"/>
      <c r="X39" s="43"/>
      <c r="Y39" s="82"/>
      <c r="Z39" s="82"/>
      <c r="AA39" s="82"/>
      <c r="AB39" s="82"/>
      <c r="AC39" s="82"/>
      <c r="AD39" s="82"/>
      <c r="AE39" s="82"/>
    </row>
    <row r="40" spans="2:24" ht="12.75">
      <c r="B40" s="3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71"/>
      <c r="V40" s="71"/>
      <c r="W40" s="47"/>
      <c r="X40" s="47"/>
    </row>
    <row r="41" ht="12.75">
      <c r="B41" s="72"/>
    </row>
    <row r="42" ht="12.75">
      <c r="B42" s="72"/>
    </row>
    <row r="43" spans="2:38" ht="12.75">
      <c r="B43" s="72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</row>
    <row r="44" spans="2:38" ht="12.75">
      <c r="B44" s="72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</row>
    <row r="45" ht="12.75">
      <c r="B45" s="72"/>
    </row>
    <row r="47" spans="21:24" ht="12.75">
      <c r="U47" s="76"/>
      <c r="V47" s="76"/>
      <c r="W47" s="76"/>
      <c r="X47" s="76"/>
    </row>
    <row r="48" spans="21:24" ht="12.75">
      <c r="U48" s="76"/>
      <c r="V48" s="76"/>
      <c r="W48" s="76"/>
      <c r="X48" s="76"/>
    </row>
    <row r="49" spans="21:24" ht="12.75">
      <c r="U49" s="76"/>
      <c r="V49" s="76"/>
      <c r="W49" s="76"/>
      <c r="X49" s="76"/>
    </row>
    <row r="50" spans="21:24" ht="12.75">
      <c r="U50" s="76"/>
      <c r="V50" s="76"/>
      <c r="W50" s="76"/>
      <c r="X50" s="76"/>
    </row>
    <row r="51" spans="21:24" ht="12.75">
      <c r="U51" s="76"/>
      <c r="V51" s="76"/>
      <c r="W51" s="76"/>
      <c r="X51" s="76"/>
    </row>
    <row r="52" spans="21:24" ht="12.75">
      <c r="U52" s="76"/>
      <c r="V52" s="76"/>
      <c r="W52" s="76"/>
      <c r="X52" s="76"/>
    </row>
    <row r="53" spans="21:24" ht="12.75">
      <c r="U53" s="76"/>
      <c r="V53" s="76"/>
      <c r="W53" s="76"/>
      <c r="X53" s="76"/>
    </row>
    <row r="54" spans="21:24" ht="12.75">
      <c r="U54" s="76"/>
      <c r="V54" s="76"/>
      <c r="W54" s="76"/>
      <c r="X54" s="76"/>
    </row>
    <row r="55" spans="21:24" ht="12.75">
      <c r="U55" s="76"/>
      <c r="V55" s="76"/>
      <c r="W55" s="76"/>
      <c r="X55" s="76"/>
    </row>
    <row r="56" spans="21:24" ht="12.75">
      <c r="U56" s="76"/>
      <c r="V56" s="76"/>
      <c r="W56" s="76"/>
      <c r="X56" s="76"/>
    </row>
    <row r="57" spans="21:24" ht="12.75">
      <c r="U57" s="76"/>
      <c r="V57" s="76"/>
      <c r="W57" s="76"/>
      <c r="X57" s="76"/>
    </row>
    <row r="58" spans="21:24" ht="12.75">
      <c r="U58" s="76"/>
      <c r="V58" s="76"/>
      <c r="W58" s="76"/>
      <c r="X58" s="76"/>
    </row>
    <row r="59" spans="21:24" ht="12.75">
      <c r="U59" s="76"/>
      <c r="V59" s="76"/>
      <c r="W59" s="76"/>
      <c r="X59" s="76"/>
    </row>
    <row r="60" spans="21:24" ht="12.75">
      <c r="U60" s="76"/>
      <c r="V60" s="76"/>
      <c r="W60" s="76"/>
      <c r="X60" s="76"/>
    </row>
    <row r="61" spans="21:24" ht="12.75">
      <c r="U61" s="76"/>
      <c r="V61" s="76"/>
      <c r="W61" s="76"/>
      <c r="X61" s="76"/>
    </row>
    <row r="62" spans="21:24" ht="12.75">
      <c r="U62" s="76"/>
      <c r="V62" s="76"/>
      <c r="W62" s="76"/>
      <c r="X62" s="76"/>
    </row>
    <row r="63" spans="21:24" ht="12.75">
      <c r="U63" s="76"/>
      <c r="V63" s="76"/>
      <c r="W63" s="76"/>
      <c r="X63" s="76"/>
    </row>
    <row r="64" spans="21:24" ht="12.75">
      <c r="U64" s="76"/>
      <c r="V64" s="76"/>
      <c r="W64" s="76"/>
      <c r="X64" s="76"/>
    </row>
    <row r="65" spans="21:24" ht="12.75">
      <c r="U65" s="76"/>
      <c r="V65" s="76"/>
      <c r="W65" s="76"/>
      <c r="X65" s="76"/>
    </row>
  </sheetData>
  <sheetProtection/>
  <mergeCells count="41">
    <mergeCell ref="M44:AL44"/>
    <mergeCell ref="H38:L38"/>
    <mergeCell ref="S38:U38"/>
    <mergeCell ref="D39:I39"/>
    <mergeCell ref="D38:G38"/>
    <mergeCell ref="S39:U39"/>
    <mergeCell ref="M43:AL43"/>
    <mergeCell ref="Y39:AE39"/>
    <mergeCell ref="AC11:AD11"/>
    <mergeCell ref="B37:X37"/>
    <mergeCell ref="V11:V12"/>
    <mergeCell ref="G36:I36"/>
    <mergeCell ref="J36:L36"/>
    <mergeCell ref="Q36:S36"/>
    <mergeCell ref="R11:R12"/>
    <mergeCell ref="B11:B12"/>
    <mergeCell ref="U11:U12"/>
    <mergeCell ref="C11:N11"/>
    <mergeCell ref="B1:V1"/>
    <mergeCell ref="B2:V2"/>
    <mergeCell ref="Q3:V3"/>
    <mergeCell ref="R4:V4"/>
    <mergeCell ref="O11:O12"/>
    <mergeCell ref="C36:F36"/>
    <mergeCell ref="Q11:Q12"/>
    <mergeCell ref="T11:T12"/>
    <mergeCell ref="P11:P12"/>
    <mergeCell ref="S11:S12"/>
    <mergeCell ref="R5:S5"/>
    <mergeCell ref="B5:Q5"/>
    <mergeCell ref="B10:N10"/>
    <mergeCell ref="S10:T10"/>
    <mergeCell ref="P10:Q10"/>
    <mergeCell ref="B9:V9"/>
    <mergeCell ref="B8:V8"/>
    <mergeCell ref="Y6:AE6"/>
    <mergeCell ref="B7:V7"/>
    <mergeCell ref="H6:J6"/>
    <mergeCell ref="K6:L6"/>
    <mergeCell ref="M6:N6"/>
    <mergeCell ref="R6:W6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Бойченко Наталья Сергеевна</cp:lastModifiedBy>
  <dcterms:created xsi:type="dcterms:W3CDTF">1996-10-08T23:32:33Z</dcterms:created>
  <dcterms:modified xsi:type="dcterms:W3CDTF">2015-07-31T11:26:53Z</dcterms:modified>
  <cp:category/>
  <cp:version/>
  <cp:contentType/>
  <cp:contentStatus/>
</cp:coreProperties>
</file>