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<sst xmlns="http://schemas.openxmlformats.org/spreadsheetml/2006/main" count="53" uniqueCount="49">
  <si>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</si>
  <si>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</si>
  <si>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</si>
  <si>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</si>
  <si>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</si>
  <si>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</si>
  <si>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</si>
  <si>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</si>
  <si>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</si>
  <si>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</si>
  <si>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</si>
  <si>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</si>
  <si>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</si>
  <si>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</si>
  <si>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</si>
  <si>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</si>
  <si>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</si>
  <si>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</si>
  <si>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</si>
  <si>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</si>
  <si>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</si>
  <si>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</si>
  <si>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</si>
  <si>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</si>
  <si>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</si>
  <si>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</si>
  <si>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</si>
  <si>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</si>
  <si>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</si>
  <si>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</si>
  <si>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</si>
  <si>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</si>
  <si>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</si>
  <si>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</si>
  <si>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</si>
  <si>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</si>
  <si>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</si>
  <si>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</si>
  <si>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</si>
  <si>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</si>
  <si>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</si>
  <si>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</si>
  <si>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</si>
  <si>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</si>
  <si>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</si>
  <si>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</si>
  <si>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</si>
  <si>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01.07.2015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31.07.2015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ГРС-1 м. Кривий Ріг)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</si>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</sst>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8">
      <selection activeCell="AD10" sqref="AD1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9"/>
      <c r="AA2" s="38"/>
      <c r="AB2" s="38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37" t="s">
        <v>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2:30" ht="29.25" customHeight="1"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6"/>
      <c r="AD7" s="6"/>
    </row>
    <row r="8" spans="2:30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6"/>
      <c r="AD8" s="6"/>
    </row>
    <row r="9" spans="2:32" ht="32.25" customHeight="1">
      <c r="B9" s="44" t="s">
        <v>36</v>
      </c>
      <c r="C9" s="34" t="s">
        <v>22</v>
      </c>
      <c r="D9" s="34"/>
      <c r="E9" s="44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5" t="s">
        <v>25</v>
      </c>
      <c r="U9" s="35" t="s">
        <v>28</v>
      </c>
      <c r="V9" s="35" t="s">
        <v>27</v>
      </c>
      <c r="W9" s="31" t="s">
        <v>33</v>
      </c>
      <c r="X9" s="32"/>
      <c r="Y9" s="47"/>
      <c r="Z9" s="35" t="s">
        <v>26</v>
      </c>
      <c r="AA9" s="35" t="s">
        <v>30</v>
      </c>
      <c r="AB9" s="35" t="s">
        <v>31</v>
      </c>
      <c r="AC9" s="6"/>
      <c r="AE9" s="9"/>
      <c r="AF9"/>
    </row>
    <row r="10" spans="2:32" ht="48.75" customHeight="1">
      <c r="B10" s="45"/>
      <c r="C10" s="34"/>
      <c r="D10" s="34"/>
      <c r="E10" s="45"/>
      <c r="F10" s="35" t="s">
        <v>0</v>
      </c>
      <c r="G10" s="35" t="s">
        <v>1</v>
      </c>
      <c r="H10" s="35" t="s">
        <v>2</v>
      </c>
      <c r="I10" s="35" t="s">
        <v>3</v>
      </c>
      <c r="J10" s="35" t="s">
        <v>4</v>
      </c>
      <c r="K10" s="35" t="s">
        <v>5</v>
      </c>
      <c r="L10" s="35" t="s">
        <v>6</v>
      </c>
      <c r="M10" s="35" t="s">
        <v>7</v>
      </c>
      <c r="N10" s="35" t="s">
        <v>8</v>
      </c>
      <c r="O10" s="35" t="s">
        <v>9</v>
      </c>
      <c r="P10" s="34" t="s">
        <v>10</v>
      </c>
      <c r="Q10" s="34"/>
      <c r="R10" s="34" t="s">
        <v>11</v>
      </c>
      <c r="S10" s="34"/>
      <c r="T10" s="35"/>
      <c r="U10" s="35"/>
      <c r="V10" s="35"/>
      <c r="W10" s="35" t="s">
        <v>12</v>
      </c>
      <c r="X10" s="35" t="s">
        <v>32</v>
      </c>
      <c r="Y10" s="35" t="s">
        <v>34</v>
      </c>
      <c r="Z10" s="35"/>
      <c r="AA10" s="35"/>
      <c r="AB10" s="35"/>
      <c r="AC10" s="6"/>
      <c r="AE10" s="9"/>
      <c r="AF10"/>
    </row>
    <row r="11" spans="2:32" ht="15.75" customHeight="1">
      <c r="B11" s="45"/>
      <c r="C11" s="34" t="s">
        <v>23</v>
      </c>
      <c r="D11" s="34" t="s">
        <v>24</v>
      </c>
      <c r="E11" s="4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 t="s">
        <v>38</v>
      </c>
      <c r="Q11" s="34" t="s">
        <v>13</v>
      </c>
      <c r="R11" s="34" t="s">
        <v>39</v>
      </c>
      <c r="S11" s="34" t="s">
        <v>14</v>
      </c>
      <c r="T11" s="35"/>
      <c r="U11" s="35"/>
      <c r="V11" s="35"/>
      <c r="W11" s="35"/>
      <c r="X11" s="35"/>
      <c r="Y11" s="35"/>
      <c r="Z11" s="35"/>
      <c r="AA11" s="35"/>
      <c r="AB11" s="35"/>
      <c r="AC11" s="6"/>
      <c r="AE11" s="9"/>
      <c r="AF11"/>
    </row>
    <row r="12" spans="2:32" ht="21" customHeight="1">
      <c r="B12" s="46"/>
      <c r="C12" s="34"/>
      <c r="D12" s="34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34"/>
      <c r="R12" s="34"/>
      <c r="S12" s="34"/>
      <c r="T12" s="35"/>
      <c r="U12" s="35"/>
      <c r="V12" s="35"/>
      <c r="W12" s="28" t="s">
        <v>29</v>
      </c>
      <c r="X12" s="29"/>
      <c r="Y12" s="30"/>
      <c r="Z12" s="35"/>
      <c r="AA12" s="35"/>
      <c r="AB12" s="35"/>
      <c r="AC12" s="6"/>
      <c r="AE12" s="9"/>
      <c r="AF12"/>
    </row>
    <row r="13" spans="2:32" ht="12.75">
      <c r="B13" s="17">
        <v>1</v>
      </c>
      <c r="C13" s="10">
        <v>6.9</v>
      </c>
      <c r="D13" s="25">
        <v>-0.42</v>
      </c>
      <c r="E13" s="20">
        <v>1</v>
      </c>
      <c r="F13" s="12">
        <v>89.798</v>
      </c>
      <c r="G13" s="12">
        <v>5.608</v>
      </c>
      <c r="H13" s="12">
        <v>1.32</v>
      </c>
      <c r="I13" s="12">
        <v>0.116</v>
      </c>
      <c r="J13" s="12">
        <v>0.158</v>
      </c>
      <c r="K13" s="12">
        <v>0.005</v>
      </c>
      <c r="L13" s="12">
        <v>0.032</v>
      </c>
      <c r="M13" s="12">
        <v>0.023</v>
      </c>
      <c r="N13" s="12">
        <v>0.041</v>
      </c>
      <c r="O13" s="12"/>
      <c r="P13" s="12"/>
      <c r="Q13" s="12">
        <v>2.404</v>
      </c>
      <c r="R13" s="12"/>
      <c r="S13" s="12">
        <v>0.493</v>
      </c>
      <c r="T13" s="14"/>
      <c r="U13" s="3">
        <v>8346</v>
      </c>
      <c r="V13" s="3">
        <v>11778</v>
      </c>
      <c r="W13" s="3"/>
      <c r="X13" s="12">
        <v>0.742</v>
      </c>
      <c r="Y13" s="12">
        <v>0.742</v>
      </c>
      <c r="Z13" s="4" t="s">
        <v>48</v>
      </c>
      <c r="AA13" s="3"/>
      <c r="AB13" s="3"/>
      <c r="AD13" s="7">
        <f>SUM(F13:P13,R13)</f>
        <v>97.10099999999998</v>
      </c>
      <c r="AE13" s="8" t="str">
        <f>IF(AD13=100,"ОК"," ")</f>
        <v> </v>
      </c>
      <c r="AF13"/>
    </row>
    <row r="14" spans="2:32" ht="12.75">
      <c r="B14" s="17">
        <v>2</v>
      </c>
      <c r="C14" s="10">
        <v>6.9</v>
      </c>
      <c r="D14" s="25">
        <v>-0.85</v>
      </c>
      <c r="E14" s="20">
        <v>2</v>
      </c>
      <c r="F14" s="12">
        <v>89.708</v>
      </c>
      <c r="G14" s="12">
        <v>5.769</v>
      </c>
      <c r="H14" s="12">
        <v>1.33</v>
      </c>
      <c r="I14" s="12">
        <v>0.118</v>
      </c>
      <c r="J14" s="12">
        <v>0.157</v>
      </c>
      <c r="K14" s="12">
        <v>0.004</v>
      </c>
      <c r="L14" s="12">
        <v>0.033</v>
      </c>
      <c r="M14" s="12">
        <v>0.023</v>
      </c>
      <c r="N14" s="12">
        <v>0.04</v>
      </c>
      <c r="O14" s="12"/>
      <c r="P14" s="12"/>
      <c r="Q14" s="12">
        <v>2.285</v>
      </c>
      <c r="R14" s="12"/>
      <c r="S14" s="12">
        <v>0.533</v>
      </c>
      <c r="T14" s="14"/>
      <c r="U14" s="3">
        <v>8364</v>
      </c>
      <c r="V14" s="3">
        <v>11795</v>
      </c>
      <c r="W14" s="3"/>
      <c r="X14" s="12"/>
      <c r="Y14" s="12">
        <v>0.743</v>
      </c>
      <c r="Z14" s="4"/>
      <c r="AA14" s="3"/>
      <c r="AB14" s="26"/>
      <c r="AD14" s="7">
        <f aca="true" t="shared" si="0" ref="AD14:AD43">SUM(F14:P14,R14)</f>
        <v>97.182</v>
      </c>
      <c r="AE14" s="8" t="str">
        <f>IF(AD14=100,"ОК"," ")</f>
        <v> </v>
      </c>
      <c r="AF14"/>
    </row>
    <row r="15" spans="2:32" ht="12.75">
      <c r="B15" s="17">
        <v>3</v>
      </c>
      <c r="C15" s="10">
        <v>7</v>
      </c>
      <c r="D15" s="25">
        <v>1.48</v>
      </c>
      <c r="E15" s="20">
        <v>3</v>
      </c>
      <c r="F15" s="12">
        <v>89.851</v>
      </c>
      <c r="G15" s="12">
        <v>5.562</v>
      </c>
      <c r="H15" s="12">
        <v>1.268</v>
      </c>
      <c r="I15" s="12">
        <v>0.107</v>
      </c>
      <c r="J15" s="12">
        <v>0.146</v>
      </c>
      <c r="K15" s="12">
        <v>0.004</v>
      </c>
      <c r="L15" s="12">
        <v>0.031</v>
      </c>
      <c r="M15" s="12">
        <v>0.021</v>
      </c>
      <c r="N15" s="12">
        <v>0.038</v>
      </c>
      <c r="O15" s="12"/>
      <c r="P15" s="12"/>
      <c r="Q15" s="12">
        <v>2.462</v>
      </c>
      <c r="R15" s="12"/>
      <c r="S15" s="12">
        <v>0.512</v>
      </c>
      <c r="T15" s="14"/>
      <c r="U15" s="3">
        <v>8325</v>
      </c>
      <c r="V15" s="3">
        <v>11756</v>
      </c>
      <c r="W15" s="3"/>
      <c r="X15" s="12"/>
      <c r="Y15" s="12">
        <v>0.741</v>
      </c>
      <c r="Z15" s="4"/>
      <c r="AA15" s="3"/>
      <c r="AB15" s="3"/>
      <c r="AD15" s="7">
        <f t="shared" si="0"/>
        <v>97.028</v>
      </c>
      <c r="AE15" s="8" t="str">
        <f>IF(AD15=100,"ОК"," ")</f>
        <v> </v>
      </c>
      <c r="AF15"/>
    </row>
    <row r="16" spans="2:32" ht="12.75">
      <c r="B16" s="17">
        <v>4</v>
      </c>
      <c r="C16" s="10">
        <v>6.9</v>
      </c>
      <c r="D16" s="25">
        <v>4.79</v>
      </c>
      <c r="E16" s="20">
        <v>4</v>
      </c>
      <c r="F16" s="12">
        <v>89.913</v>
      </c>
      <c r="G16" s="12">
        <v>5.723</v>
      </c>
      <c r="H16" s="12">
        <v>1.308</v>
      </c>
      <c r="I16" s="12">
        <v>0.112</v>
      </c>
      <c r="J16" s="12">
        <v>0.153</v>
      </c>
      <c r="K16" s="12">
        <v>0.006</v>
      </c>
      <c r="L16" s="12">
        <v>0.034</v>
      </c>
      <c r="M16" s="12">
        <v>0.023</v>
      </c>
      <c r="N16" s="12">
        <v>0.045</v>
      </c>
      <c r="O16" s="12"/>
      <c r="P16" s="12"/>
      <c r="Q16" s="12">
        <v>2.222</v>
      </c>
      <c r="R16" s="12"/>
      <c r="S16" s="12">
        <v>0.462</v>
      </c>
      <c r="T16" s="14"/>
      <c r="U16" s="3">
        <v>8369</v>
      </c>
      <c r="V16" s="3">
        <v>11816</v>
      </c>
      <c r="W16" s="3"/>
      <c r="X16" s="12"/>
      <c r="Y16" s="12">
        <v>0.741</v>
      </c>
      <c r="Z16" s="4"/>
      <c r="AA16" s="3"/>
      <c r="AB16" s="3"/>
      <c r="AD16" s="7">
        <f t="shared" si="0"/>
        <v>97.31700000000001</v>
      </c>
      <c r="AE16" s="8" t="str">
        <f>IF(AD16=100,"ОК"," ")</f>
        <v> </v>
      </c>
      <c r="AF16"/>
    </row>
    <row r="17" spans="2:32" ht="12.75">
      <c r="B17" s="17">
        <v>5</v>
      </c>
      <c r="C17" s="10">
        <v>6.9</v>
      </c>
      <c r="D17" s="25">
        <v>3.86</v>
      </c>
      <c r="E17" s="20">
        <v>5</v>
      </c>
      <c r="F17" s="12">
        <v>90.032</v>
      </c>
      <c r="G17" s="12">
        <v>5.671</v>
      </c>
      <c r="H17" s="12">
        <v>1.304</v>
      </c>
      <c r="I17" s="12">
        <v>0.115</v>
      </c>
      <c r="J17" s="12">
        <v>0.157</v>
      </c>
      <c r="K17" s="12">
        <v>0.005</v>
      </c>
      <c r="L17" s="12">
        <v>0.035</v>
      </c>
      <c r="M17" s="12">
        <v>0.024</v>
      </c>
      <c r="N17" s="12">
        <v>0.048</v>
      </c>
      <c r="O17" s="12"/>
      <c r="P17" s="12"/>
      <c r="Q17" s="12">
        <v>2.133</v>
      </c>
      <c r="R17" s="12"/>
      <c r="S17" s="12">
        <v>0.478</v>
      </c>
      <c r="T17" s="14"/>
      <c r="U17" s="3">
        <v>8374</v>
      </c>
      <c r="V17" s="3">
        <v>11825</v>
      </c>
      <c r="W17" s="3"/>
      <c r="X17" s="12"/>
      <c r="Y17" s="12">
        <v>0.741</v>
      </c>
      <c r="Z17" s="4"/>
      <c r="AA17" s="3"/>
      <c r="AB17" s="3"/>
      <c r="AD17" s="7">
        <f t="shared" si="0"/>
        <v>97.39099999999999</v>
      </c>
      <c r="AE17" s="8" t="str">
        <f>IF(AD17=100,"ОК"," ")</f>
        <v> </v>
      </c>
      <c r="AF17"/>
    </row>
    <row r="18" spans="2:32" ht="12.75">
      <c r="B18" s="17">
        <v>6</v>
      </c>
      <c r="C18" s="10">
        <v>6.9</v>
      </c>
      <c r="D18" s="25">
        <v>6.5</v>
      </c>
      <c r="E18" s="20">
        <v>6</v>
      </c>
      <c r="F18" s="12">
        <v>90.167</v>
      </c>
      <c r="G18" s="12">
        <v>5.584</v>
      </c>
      <c r="H18" s="12">
        <v>1.285</v>
      </c>
      <c r="I18" s="12">
        <v>0.12</v>
      </c>
      <c r="J18" s="12">
        <v>0.17</v>
      </c>
      <c r="K18" s="12">
        <v>0.009</v>
      </c>
      <c r="L18" s="12">
        <v>0.038</v>
      </c>
      <c r="M18" s="12">
        <v>0.026</v>
      </c>
      <c r="N18" s="12">
        <v>0.05</v>
      </c>
      <c r="O18" s="12"/>
      <c r="P18" s="12"/>
      <c r="Q18" s="12">
        <v>2.068</v>
      </c>
      <c r="R18" s="12"/>
      <c r="S18" s="12">
        <v>0.483</v>
      </c>
      <c r="T18" s="14"/>
      <c r="U18" s="3">
        <v>8377</v>
      </c>
      <c r="V18" s="3">
        <v>11833</v>
      </c>
      <c r="W18" s="12"/>
      <c r="X18" s="12"/>
      <c r="Y18" s="12">
        <v>0.74</v>
      </c>
      <c r="Z18" s="4"/>
      <c r="AA18" s="3">
        <v>0.0002</v>
      </c>
      <c r="AB18" s="3">
        <v>0</v>
      </c>
      <c r="AD18" s="7">
        <f t="shared" si="0"/>
        <v>97.449</v>
      </c>
      <c r="AE18" s="8"/>
      <c r="AF18"/>
    </row>
    <row r="19" spans="2:32" ht="12.75">
      <c r="B19" s="17">
        <v>7</v>
      </c>
      <c r="C19" s="10">
        <v>7</v>
      </c>
      <c r="D19" s="25">
        <v>7.67</v>
      </c>
      <c r="E19" s="20">
        <v>7</v>
      </c>
      <c r="F19" s="12">
        <v>90.476</v>
      </c>
      <c r="G19" s="12">
        <v>5.174</v>
      </c>
      <c r="H19" s="12">
        <v>1.267</v>
      </c>
      <c r="I19" s="12">
        <v>0.132</v>
      </c>
      <c r="J19" s="12">
        <v>0.2</v>
      </c>
      <c r="K19" s="12">
        <v>0.015</v>
      </c>
      <c r="L19" s="12">
        <v>0.043</v>
      </c>
      <c r="M19" s="12">
        <v>0.031</v>
      </c>
      <c r="N19" s="12">
        <v>0.052</v>
      </c>
      <c r="O19" s="12"/>
      <c r="P19" s="12"/>
      <c r="Q19" s="12">
        <v>2.128</v>
      </c>
      <c r="R19" s="12"/>
      <c r="S19" s="12">
        <v>0.484</v>
      </c>
      <c r="T19" s="14"/>
      <c r="U19" s="3">
        <v>8356</v>
      </c>
      <c r="V19" s="3">
        <v>11814</v>
      </c>
      <c r="W19" s="3"/>
      <c r="X19" s="12"/>
      <c r="Y19" s="12">
        <v>0.739</v>
      </c>
      <c r="Z19" s="4"/>
      <c r="AA19" s="3"/>
      <c r="AB19" s="3"/>
      <c r="AD19" s="7">
        <f t="shared" si="0"/>
        <v>97.39000000000003</v>
      </c>
      <c r="AE19" s="8"/>
      <c r="AF19"/>
    </row>
    <row r="20" spans="2:32" ht="12.75">
      <c r="B20" s="17">
        <v>8</v>
      </c>
      <c r="C20" s="10">
        <v>7.05</v>
      </c>
      <c r="D20" s="25">
        <v>8.34</v>
      </c>
      <c r="E20" s="20">
        <v>8</v>
      </c>
      <c r="F20" s="12">
        <v>91.517</v>
      </c>
      <c r="G20" s="12">
        <v>4.675</v>
      </c>
      <c r="H20" s="12">
        <v>1.166</v>
      </c>
      <c r="I20" s="12">
        <v>0.132</v>
      </c>
      <c r="J20" s="12">
        <v>0.184</v>
      </c>
      <c r="K20" s="12">
        <v>0.045</v>
      </c>
      <c r="L20" s="12">
        <v>0.044</v>
      </c>
      <c r="M20" s="12">
        <v>0.03</v>
      </c>
      <c r="N20" s="12">
        <v>0.055</v>
      </c>
      <c r="O20" s="12"/>
      <c r="P20" s="12"/>
      <c r="Q20" s="12">
        <v>1.669</v>
      </c>
      <c r="R20" s="12"/>
      <c r="S20" s="12">
        <v>0.483</v>
      </c>
      <c r="T20" s="14"/>
      <c r="U20" s="3">
        <v>8355</v>
      </c>
      <c r="V20" s="3">
        <v>11861</v>
      </c>
      <c r="W20" s="3">
        <v>0.732</v>
      </c>
      <c r="X20" s="12"/>
      <c r="Y20" s="12">
        <v>0.733</v>
      </c>
      <c r="Z20" s="4"/>
      <c r="AA20" s="3"/>
      <c r="AB20" s="3"/>
      <c r="AD20" s="7">
        <f t="shared" si="0"/>
        <v>97.848</v>
      </c>
      <c r="AE20" s="8"/>
      <c r="AF20"/>
    </row>
    <row r="21" spans="2:32" ht="12.75">
      <c r="B21" s="17">
        <v>9</v>
      </c>
      <c r="C21" s="10">
        <v>7.2</v>
      </c>
      <c r="D21" s="25">
        <v>9.7</v>
      </c>
      <c r="E21" s="20">
        <v>9</v>
      </c>
      <c r="F21" s="12">
        <v>91.752</v>
      </c>
      <c r="G21" s="12">
        <v>4.563</v>
      </c>
      <c r="H21" s="12">
        <v>1.128</v>
      </c>
      <c r="I21" s="12">
        <v>0.127</v>
      </c>
      <c r="J21" s="12">
        <v>0.171</v>
      </c>
      <c r="K21" s="12">
        <v>0.134</v>
      </c>
      <c r="L21" s="12">
        <v>0.042</v>
      </c>
      <c r="M21" s="12">
        <v>0.029</v>
      </c>
      <c r="N21" s="12">
        <v>0.054</v>
      </c>
      <c r="O21" s="12"/>
      <c r="P21" s="12"/>
      <c r="Q21" s="12">
        <v>1.547</v>
      </c>
      <c r="R21" s="12"/>
      <c r="S21" s="12">
        <v>0.453</v>
      </c>
      <c r="T21" s="14"/>
      <c r="U21" s="3">
        <v>8373</v>
      </c>
      <c r="V21" s="3">
        <v>11889</v>
      </c>
      <c r="W21" s="3"/>
      <c r="X21" s="12"/>
      <c r="Y21" s="12">
        <v>0.733</v>
      </c>
      <c r="Z21" s="4"/>
      <c r="AA21" s="3"/>
      <c r="AB21" s="3"/>
      <c r="AD21" s="7">
        <f t="shared" si="0"/>
        <v>98</v>
      </c>
      <c r="AE21" s="8"/>
      <c r="AF21"/>
    </row>
    <row r="22" spans="2:32" ht="12.75">
      <c r="B22" s="17">
        <v>10</v>
      </c>
      <c r="C22" s="10">
        <v>7.18</v>
      </c>
      <c r="D22" s="10">
        <v>6.02</v>
      </c>
      <c r="E22" s="20">
        <v>10</v>
      </c>
      <c r="F22" s="12">
        <v>91.819</v>
      </c>
      <c r="G22" s="12">
        <v>4.528</v>
      </c>
      <c r="H22" s="12">
        <v>1.135</v>
      </c>
      <c r="I22" s="12">
        <v>0.126</v>
      </c>
      <c r="J22" s="12">
        <v>0.169</v>
      </c>
      <c r="K22" s="12">
        <v>0.009</v>
      </c>
      <c r="L22" s="12">
        <v>0.042</v>
      </c>
      <c r="M22" s="12">
        <v>0.031</v>
      </c>
      <c r="N22" s="12">
        <v>0.053</v>
      </c>
      <c r="O22" s="12"/>
      <c r="P22" s="12"/>
      <c r="Q22" s="12">
        <v>1.632</v>
      </c>
      <c r="R22" s="12"/>
      <c r="S22" s="12">
        <v>0.454</v>
      </c>
      <c r="T22" s="14"/>
      <c r="U22" s="3">
        <v>8334</v>
      </c>
      <c r="V22" s="3">
        <v>11857</v>
      </c>
      <c r="W22" s="3"/>
      <c r="X22" s="12"/>
      <c r="Y22" s="12">
        <v>0.73</v>
      </c>
      <c r="Z22" s="4"/>
      <c r="AA22" s="3"/>
      <c r="AB22" s="3"/>
      <c r="AD22" s="7">
        <f t="shared" si="0"/>
        <v>97.91200000000002</v>
      </c>
      <c r="AE22" s="8"/>
      <c r="AF22"/>
    </row>
    <row r="23" spans="2:32" ht="12.75">
      <c r="B23" s="17">
        <v>11</v>
      </c>
      <c r="C23" s="10">
        <v>7.23</v>
      </c>
      <c r="D23" s="10">
        <v>4.69</v>
      </c>
      <c r="E23" s="20">
        <v>11</v>
      </c>
      <c r="F23" s="12">
        <v>91.739</v>
      </c>
      <c r="G23" s="12">
        <v>4.618</v>
      </c>
      <c r="H23" s="12">
        <v>1.161</v>
      </c>
      <c r="I23" s="12">
        <v>0.127</v>
      </c>
      <c r="J23" s="12">
        <v>0.171</v>
      </c>
      <c r="K23" s="12">
        <v>0.006</v>
      </c>
      <c r="L23" s="12">
        <v>0.042</v>
      </c>
      <c r="M23" s="12">
        <v>0.031</v>
      </c>
      <c r="N23" s="12">
        <v>0.051</v>
      </c>
      <c r="O23" s="12"/>
      <c r="P23" s="12"/>
      <c r="Q23" s="12">
        <v>1.62</v>
      </c>
      <c r="R23" s="12"/>
      <c r="S23" s="12">
        <v>0.436</v>
      </c>
      <c r="T23" s="14"/>
      <c r="U23" s="3">
        <v>8344</v>
      </c>
      <c r="V23" s="3">
        <v>11867</v>
      </c>
      <c r="W23" s="3"/>
      <c r="X23" s="12"/>
      <c r="Y23" s="12">
        <v>0.731</v>
      </c>
      <c r="Z23" s="4"/>
      <c r="AA23" s="3"/>
      <c r="AB23" s="3"/>
      <c r="AD23" s="7">
        <f t="shared" si="0"/>
        <v>97.94600000000001</v>
      </c>
      <c r="AE23" s="8"/>
      <c r="AF23"/>
    </row>
    <row r="24" spans="2:32" ht="12.75">
      <c r="B24" s="17">
        <v>12</v>
      </c>
      <c r="C24" s="10">
        <v>7.22</v>
      </c>
      <c r="D24" s="10">
        <v>4.77</v>
      </c>
      <c r="E24" s="20">
        <v>12</v>
      </c>
      <c r="F24" s="12">
        <v>91.532</v>
      </c>
      <c r="G24" s="12">
        <v>4.775</v>
      </c>
      <c r="H24" s="12">
        <v>1.216</v>
      </c>
      <c r="I24" s="12">
        <v>0.134</v>
      </c>
      <c r="J24" s="12">
        <v>0.184</v>
      </c>
      <c r="K24" s="12">
        <v>0.005</v>
      </c>
      <c r="L24" s="12">
        <v>0.044</v>
      </c>
      <c r="M24" s="12">
        <v>0.029</v>
      </c>
      <c r="N24" s="12">
        <v>0.051</v>
      </c>
      <c r="O24" s="12"/>
      <c r="P24" s="12"/>
      <c r="Q24" s="12">
        <v>1.612</v>
      </c>
      <c r="R24" s="12"/>
      <c r="S24" s="12">
        <v>0.416</v>
      </c>
      <c r="T24" s="14"/>
      <c r="U24" s="3">
        <v>8367</v>
      </c>
      <c r="V24" s="3">
        <v>11885</v>
      </c>
      <c r="W24" s="3"/>
      <c r="X24" s="12"/>
      <c r="Y24" s="12">
        <v>0.732</v>
      </c>
      <c r="Z24" s="4"/>
      <c r="AA24" s="3"/>
      <c r="AB24" s="3"/>
      <c r="AD24" s="7">
        <f t="shared" si="0"/>
        <v>97.96999999999998</v>
      </c>
      <c r="AE24" s="8"/>
      <c r="AF24"/>
    </row>
    <row r="25" spans="2:32" ht="12.75">
      <c r="B25" s="17">
        <v>13</v>
      </c>
      <c r="C25" s="10">
        <v>7.28</v>
      </c>
      <c r="D25" s="10">
        <v>6.22</v>
      </c>
      <c r="E25" s="20">
        <v>13</v>
      </c>
      <c r="F25" s="12">
        <v>91.329</v>
      </c>
      <c r="G25" s="12">
        <v>4.865</v>
      </c>
      <c r="H25" s="12">
        <v>1.221</v>
      </c>
      <c r="I25" s="12">
        <v>0.134</v>
      </c>
      <c r="J25" s="12">
        <v>0.187</v>
      </c>
      <c r="K25" s="12">
        <v>0.005</v>
      </c>
      <c r="L25" s="12">
        <v>0.045</v>
      </c>
      <c r="M25" s="12">
        <v>0.03</v>
      </c>
      <c r="N25" s="12">
        <v>0.052</v>
      </c>
      <c r="O25" s="12"/>
      <c r="P25" s="12"/>
      <c r="Q25" s="12">
        <v>1.664</v>
      </c>
      <c r="R25" s="12"/>
      <c r="S25" s="12">
        <v>0.467</v>
      </c>
      <c r="T25" s="14"/>
      <c r="U25" s="3">
        <v>8366</v>
      </c>
      <c r="V25" s="3">
        <v>11871</v>
      </c>
      <c r="W25" s="3"/>
      <c r="X25" s="12"/>
      <c r="Y25" s="12">
        <v>0.734</v>
      </c>
      <c r="Z25" s="4"/>
      <c r="AA25" s="3">
        <v>0.0004</v>
      </c>
      <c r="AB25" s="3">
        <v>0</v>
      </c>
      <c r="AD25" s="7">
        <f t="shared" si="0"/>
        <v>97.868</v>
      </c>
      <c r="AE25" s="8"/>
      <c r="AF25"/>
    </row>
    <row r="26" spans="2:32" ht="12.75">
      <c r="B26" s="17">
        <v>14</v>
      </c>
      <c r="C26" s="10">
        <v>6.99</v>
      </c>
      <c r="D26" s="10">
        <v>4.68</v>
      </c>
      <c r="E26" s="20">
        <v>14</v>
      </c>
      <c r="F26" s="12">
        <v>91.248</v>
      </c>
      <c r="G26" s="12">
        <v>4.934</v>
      </c>
      <c r="H26" s="12">
        <v>1.215</v>
      </c>
      <c r="I26" s="12">
        <v>0.131</v>
      </c>
      <c r="J26" s="12">
        <v>0.183</v>
      </c>
      <c r="K26" s="12">
        <v>0.005</v>
      </c>
      <c r="L26" s="12">
        <v>0.044</v>
      </c>
      <c r="M26" s="12">
        <v>0.029</v>
      </c>
      <c r="N26" s="12">
        <v>0.052</v>
      </c>
      <c r="O26" s="12"/>
      <c r="P26" s="12"/>
      <c r="Q26" s="12">
        <v>1.654</v>
      </c>
      <c r="R26" s="12"/>
      <c r="S26" s="12">
        <v>0.505</v>
      </c>
      <c r="T26" s="14"/>
      <c r="U26" s="3">
        <v>8365</v>
      </c>
      <c r="V26" s="3">
        <v>11865</v>
      </c>
      <c r="W26" s="3"/>
      <c r="X26" s="12"/>
      <c r="Y26" s="12">
        <v>0.734</v>
      </c>
      <c r="Z26" s="4"/>
      <c r="AA26" s="3"/>
      <c r="AB26" s="3"/>
      <c r="AD26" s="7">
        <f t="shared" si="0"/>
        <v>97.84100000000001</v>
      </c>
      <c r="AE26" s="8"/>
      <c r="AF26"/>
    </row>
    <row r="27" spans="2:32" ht="12.75">
      <c r="B27" s="17">
        <v>15</v>
      </c>
      <c r="C27" s="10">
        <v>7</v>
      </c>
      <c r="D27" s="10">
        <v>6.06</v>
      </c>
      <c r="E27" s="20">
        <v>15</v>
      </c>
      <c r="F27" s="12">
        <v>91.547</v>
      </c>
      <c r="G27" s="12">
        <v>4.796</v>
      </c>
      <c r="H27" s="12">
        <v>1.183</v>
      </c>
      <c r="I27" s="12">
        <v>0.129</v>
      </c>
      <c r="J27" s="12">
        <v>0.176</v>
      </c>
      <c r="K27" s="12">
        <v>0.005</v>
      </c>
      <c r="L27" s="12">
        <v>0.043</v>
      </c>
      <c r="M27" s="12">
        <v>0.029</v>
      </c>
      <c r="N27" s="12">
        <v>0.052</v>
      </c>
      <c r="O27" s="12"/>
      <c r="P27" s="12"/>
      <c r="Q27" s="12">
        <v>1.57</v>
      </c>
      <c r="R27" s="12"/>
      <c r="S27" s="12">
        <v>0.47</v>
      </c>
      <c r="T27" s="14"/>
      <c r="U27" s="3">
        <v>8360</v>
      </c>
      <c r="V27" s="3">
        <v>11877</v>
      </c>
      <c r="W27" s="12"/>
      <c r="X27" s="12"/>
      <c r="Y27" s="12">
        <v>0.732</v>
      </c>
      <c r="Z27" s="4"/>
      <c r="AA27" s="3"/>
      <c r="AB27" s="26"/>
      <c r="AD27" s="7">
        <f t="shared" si="0"/>
        <v>97.96000000000002</v>
      </c>
      <c r="AE27" s="8" t="str">
        <f>IF(AD27=100,"ОК"," ")</f>
        <v> </v>
      </c>
      <c r="AF27"/>
    </row>
    <row r="28" spans="2:32" ht="12.75">
      <c r="B28" s="18">
        <v>16</v>
      </c>
      <c r="C28" s="11">
        <v>7</v>
      </c>
      <c r="D28" s="11">
        <v>5.34</v>
      </c>
      <c r="E28" s="21">
        <v>16</v>
      </c>
      <c r="F28" s="12">
        <v>91.423</v>
      </c>
      <c r="G28" s="12">
        <v>4.895</v>
      </c>
      <c r="H28" s="12">
        <v>1.21</v>
      </c>
      <c r="I28" s="12">
        <v>0.132</v>
      </c>
      <c r="J28" s="12">
        <v>0.188</v>
      </c>
      <c r="K28" s="12">
        <v>0.004</v>
      </c>
      <c r="L28" s="12">
        <v>0.044</v>
      </c>
      <c r="M28" s="12">
        <v>0.029</v>
      </c>
      <c r="N28" s="12">
        <v>0.052</v>
      </c>
      <c r="O28" s="12"/>
      <c r="P28" s="12"/>
      <c r="Q28" s="12">
        <v>1.598</v>
      </c>
      <c r="R28" s="12"/>
      <c r="S28" s="12">
        <v>0.425</v>
      </c>
      <c r="T28" s="14"/>
      <c r="U28" s="3">
        <v>8374</v>
      </c>
      <c r="V28" s="3">
        <v>11890</v>
      </c>
      <c r="W28" s="3"/>
      <c r="X28" s="3"/>
      <c r="Y28" s="12">
        <v>0.733</v>
      </c>
      <c r="Z28" s="4"/>
      <c r="AA28" s="3"/>
      <c r="AB28" s="15"/>
      <c r="AD28" s="7">
        <f t="shared" si="0"/>
        <v>97.977</v>
      </c>
      <c r="AE28" s="8" t="str">
        <f>IF(AD28=100,"ОК"," ")</f>
        <v> </v>
      </c>
      <c r="AF28"/>
    </row>
    <row r="29" spans="2:32" ht="12.75">
      <c r="B29" s="18">
        <v>17</v>
      </c>
      <c r="C29" s="11">
        <v>6.9</v>
      </c>
      <c r="D29" s="11">
        <v>6.87</v>
      </c>
      <c r="E29" s="21">
        <v>17</v>
      </c>
      <c r="F29" s="12">
        <v>91.475</v>
      </c>
      <c r="G29" s="12">
        <v>4.837</v>
      </c>
      <c r="H29" s="12">
        <v>1.198</v>
      </c>
      <c r="I29" s="12">
        <v>0.131</v>
      </c>
      <c r="J29" s="12">
        <v>0.187</v>
      </c>
      <c r="K29" s="12">
        <v>0.004</v>
      </c>
      <c r="L29" s="12">
        <v>0.044</v>
      </c>
      <c r="M29" s="12">
        <v>0.029</v>
      </c>
      <c r="N29" s="12">
        <v>0.053</v>
      </c>
      <c r="O29" s="12"/>
      <c r="P29" s="12"/>
      <c r="Q29" s="12">
        <v>1.626</v>
      </c>
      <c r="R29" s="12"/>
      <c r="S29" s="12">
        <v>0.416</v>
      </c>
      <c r="T29" s="3"/>
      <c r="U29" s="3">
        <v>8367</v>
      </c>
      <c r="V29" s="3">
        <v>11884</v>
      </c>
      <c r="W29" s="12"/>
      <c r="X29" s="12"/>
      <c r="Y29" s="12">
        <v>0.733</v>
      </c>
      <c r="Z29" s="4"/>
      <c r="AA29" s="3"/>
      <c r="AB29" s="15"/>
      <c r="AD29" s="7">
        <f t="shared" si="0"/>
        <v>97.95799999999998</v>
      </c>
      <c r="AE29" s="8" t="str">
        <f>IF(AD29=100,"ОК"," ")</f>
        <v> </v>
      </c>
      <c r="AF29"/>
    </row>
    <row r="30" spans="2:32" ht="12.75">
      <c r="B30" s="18">
        <v>18</v>
      </c>
      <c r="C30" s="11">
        <v>6.9</v>
      </c>
      <c r="D30" s="11">
        <v>4.7</v>
      </c>
      <c r="E30" s="21">
        <v>18</v>
      </c>
      <c r="F30" s="12">
        <v>91.236</v>
      </c>
      <c r="G30" s="12">
        <v>4.98</v>
      </c>
      <c r="H30" s="12">
        <v>1.252</v>
      </c>
      <c r="I30" s="12">
        <v>0.136</v>
      </c>
      <c r="J30" s="12">
        <v>0.194</v>
      </c>
      <c r="K30" s="12">
        <v>0.006</v>
      </c>
      <c r="L30" s="12">
        <v>0.048</v>
      </c>
      <c r="M30" s="12">
        <v>0.032</v>
      </c>
      <c r="N30" s="12">
        <v>0.057</v>
      </c>
      <c r="O30" s="12"/>
      <c r="P30" s="12"/>
      <c r="Q30" s="12">
        <v>1.639</v>
      </c>
      <c r="R30" s="12"/>
      <c r="S30" s="12">
        <v>0.419</v>
      </c>
      <c r="T30" s="14"/>
      <c r="U30" s="3">
        <v>8387</v>
      </c>
      <c r="V30" s="3">
        <v>11894</v>
      </c>
      <c r="W30" s="12"/>
      <c r="X30" s="12"/>
      <c r="Y30" s="12">
        <v>0.735</v>
      </c>
      <c r="Z30" s="4"/>
      <c r="AA30" s="3"/>
      <c r="AB30" s="26"/>
      <c r="AD30" s="7">
        <f t="shared" si="0"/>
        <v>97.941</v>
      </c>
      <c r="AE30" s="8"/>
      <c r="AF30"/>
    </row>
    <row r="31" spans="2:32" ht="12.75">
      <c r="B31" s="18">
        <v>19</v>
      </c>
      <c r="C31" s="11">
        <v>6.9</v>
      </c>
      <c r="D31" s="11">
        <v>5.64</v>
      </c>
      <c r="E31" s="21">
        <v>19</v>
      </c>
      <c r="F31" s="12">
        <v>91.282</v>
      </c>
      <c r="G31" s="12">
        <v>4.901</v>
      </c>
      <c r="H31" s="12">
        <v>1.239</v>
      </c>
      <c r="I31" s="12">
        <v>0.135</v>
      </c>
      <c r="J31" s="12">
        <v>0.196</v>
      </c>
      <c r="K31" s="12">
        <v>0.006</v>
      </c>
      <c r="L31" s="12">
        <v>0.049</v>
      </c>
      <c r="M31" s="12">
        <v>0.032</v>
      </c>
      <c r="N31" s="12">
        <v>0.059</v>
      </c>
      <c r="O31" s="12"/>
      <c r="P31" s="12"/>
      <c r="Q31" s="12">
        <v>1.682</v>
      </c>
      <c r="R31" s="12"/>
      <c r="S31" s="12">
        <v>0.418</v>
      </c>
      <c r="T31" s="14"/>
      <c r="U31" s="3">
        <v>8379</v>
      </c>
      <c r="V31" s="3">
        <v>11884</v>
      </c>
      <c r="W31" s="3"/>
      <c r="X31" s="12"/>
      <c r="Y31" s="12">
        <v>0.734</v>
      </c>
      <c r="Z31" s="4"/>
      <c r="AA31" s="3"/>
      <c r="AB31" s="15"/>
      <c r="AD31" s="7">
        <f t="shared" si="0"/>
        <v>97.899</v>
      </c>
      <c r="AE31" s="8"/>
      <c r="AF31"/>
    </row>
    <row r="32" spans="2:32" ht="12.75">
      <c r="B32" s="18">
        <v>20</v>
      </c>
      <c r="C32" s="11">
        <v>7.1</v>
      </c>
      <c r="D32" s="11">
        <v>8.6</v>
      </c>
      <c r="E32" s="21">
        <v>20</v>
      </c>
      <c r="F32" s="12">
        <v>91.467</v>
      </c>
      <c r="G32" s="12">
        <v>4.777</v>
      </c>
      <c r="H32" s="12">
        <v>1.213</v>
      </c>
      <c r="I32" s="12">
        <v>0.135</v>
      </c>
      <c r="J32" s="12">
        <v>0.201</v>
      </c>
      <c r="K32" s="12">
        <v>0.008</v>
      </c>
      <c r="L32" s="12">
        <v>0.05</v>
      </c>
      <c r="M32" s="12">
        <v>0.034</v>
      </c>
      <c r="N32" s="12">
        <v>0.063</v>
      </c>
      <c r="O32" s="12"/>
      <c r="P32" s="12"/>
      <c r="Q32" s="12">
        <v>1.644</v>
      </c>
      <c r="R32" s="12"/>
      <c r="S32" s="12">
        <v>0.408</v>
      </c>
      <c r="T32" s="14"/>
      <c r="U32" s="3">
        <v>8375</v>
      </c>
      <c r="V32" s="3">
        <v>11888</v>
      </c>
      <c r="W32" s="3"/>
      <c r="X32" s="12"/>
      <c r="Y32" s="12">
        <v>0.733</v>
      </c>
      <c r="Z32" s="4"/>
      <c r="AA32" s="3">
        <v>0.0004</v>
      </c>
      <c r="AB32" s="26">
        <v>0</v>
      </c>
      <c r="AD32" s="7">
        <f t="shared" si="0"/>
        <v>97.948</v>
      </c>
      <c r="AE32" s="8"/>
      <c r="AF32"/>
    </row>
    <row r="33" spans="2:32" ht="12.75">
      <c r="B33" s="18">
        <v>21</v>
      </c>
      <c r="C33" s="11">
        <v>7.1</v>
      </c>
      <c r="D33" s="11">
        <v>5.6</v>
      </c>
      <c r="E33" s="21">
        <v>21</v>
      </c>
      <c r="F33" s="12">
        <v>91.437</v>
      </c>
      <c r="G33" s="12">
        <v>4.809</v>
      </c>
      <c r="H33" s="12">
        <v>1.212</v>
      </c>
      <c r="I33" s="12">
        <v>0.135</v>
      </c>
      <c r="J33" s="12">
        <v>0.203</v>
      </c>
      <c r="K33" s="12">
        <v>0.008</v>
      </c>
      <c r="L33" s="12">
        <v>0.05</v>
      </c>
      <c r="M33" s="12">
        <v>0.035</v>
      </c>
      <c r="N33" s="12">
        <v>0.064</v>
      </c>
      <c r="O33" s="12"/>
      <c r="P33" s="12"/>
      <c r="Q33" s="12">
        <v>1.648</v>
      </c>
      <c r="R33" s="12"/>
      <c r="S33" s="12">
        <v>0.398</v>
      </c>
      <c r="T33" s="14"/>
      <c r="U33" s="3">
        <v>8378</v>
      </c>
      <c r="V33" s="3">
        <v>11891</v>
      </c>
      <c r="W33" s="3"/>
      <c r="X33" s="12"/>
      <c r="Y33" s="12">
        <v>0.734</v>
      </c>
      <c r="Z33" s="4"/>
      <c r="AA33" s="3"/>
      <c r="AB33" s="15"/>
      <c r="AD33" s="7">
        <f t="shared" si="0"/>
        <v>97.95299999999999</v>
      </c>
      <c r="AE33" s="8"/>
      <c r="AF33"/>
    </row>
    <row r="34" spans="2:32" ht="12.75">
      <c r="B34" s="18">
        <v>22</v>
      </c>
      <c r="C34" s="11">
        <v>7</v>
      </c>
      <c r="D34" s="11">
        <v>6.7</v>
      </c>
      <c r="E34" s="21">
        <v>22</v>
      </c>
      <c r="F34" s="12">
        <v>91.568</v>
      </c>
      <c r="G34" s="12">
        <v>4.703</v>
      </c>
      <c r="H34" s="12">
        <v>1.195</v>
      </c>
      <c r="I34" s="12">
        <v>0.137</v>
      </c>
      <c r="J34" s="12">
        <v>0.201</v>
      </c>
      <c r="K34" s="12">
        <v>0.008</v>
      </c>
      <c r="L34" s="12">
        <v>0.048</v>
      </c>
      <c r="M34" s="12">
        <v>0.034</v>
      </c>
      <c r="N34" s="12">
        <v>0.063</v>
      </c>
      <c r="O34" s="12"/>
      <c r="P34" s="12"/>
      <c r="Q34" s="12">
        <v>1.64</v>
      </c>
      <c r="R34" s="12"/>
      <c r="S34" s="12">
        <v>0.404</v>
      </c>
      <c r="T34" s="14"/>
      <c r="U34" s="3">
        <v>8368</v>
      </c>
      <c r="V34" s="3">
        <v>11885</v>
      </c>
      <c r="W34" s="3"/>
      <c r="X34" s="12"/>
      <c r="Y34" s="12">
        <v>0.733</v>
      </c>
      <c r="Z34" s="4"/>
      <c r="AA34" s="3"/>
      <c r="AB34" s="26"/>
      <c r="AD34" s="7">
        <f t="shared" si="0"/>
        <v>97.957</v>
      </c>
      <c r="AE34" s="8"/>
      <c r="AF34"/>
    </row>
    <row r="35" spans="2:32" ht="12.75">
      <c r="B35" s="18">
        <v>23</v>
      </c>
      <c r="C35" s="11">
        <v>6.9</v>
      </c>
      <c r="D35" s="11">
        <v>6</v>
      </c>
      <c r="E35" s="21">
        <v>23</v>
      </c>
      <c r="F35" s="12">
        <v>91.62</v>
      </c>
      <c r="G35" s="12">
        <v>4.693</v>
      </c>
      <c r="H35" s="12">
        <v>1.18</v>
      </c>
      <c r="I35" s="12">
        <v>0.135</v>
      </c>
      <c r="J35" s="12">
        <v>0.198</v>
      </c>
      <c r="K35" s="12">
        <v>0.011</v>
      </c>
      <c r="L35" s="12">
        <v>0.047</v>
      </c>
      <c r="M35" s="12">
        <v>0.033</v>
      </c>
      <c r="N35" s="12">
        <v>0.064</v>
      </c>
      <c r="O35" s="12"/>
      <c r="P35" s="12"/>
      <c r="Q35" s="12">
        <v>1.613</v>
      </c>
      <c r="R35" s="12"/>
      <c r="S35" s="12">
        <v>0.406</v>
      </c>
      <c r="T35" s="14"/>
      <c r="U35" s="3">
        <v>8368</v>
      </c>
      <c r="V35" s="3">
        <v>11887</v>
      </c>
      <c r="W35" s="3"/>
      <c r="X35" s="12"/>
      <c r="Y35" s="12">
        <v>0.732</v>
      </c>
      <c r="Z35" s="4"/>
      <c r="AA35" s="3"/>
      <c r="AB35" s="15"/>
      <c r="AD35" s="7">
        <f t="shared" si="0"/>
        <v>97.981</v>
      </c>
      <c r="AE35" s="8"/>
      <c r="AF35"/>
    </row>
    <row r="36" spans="2:32" ht="12.75">
      <c r="B36" s="18">
        <v>24</v>
      </c>
      <c r="C36" s="11">
        <v>6.9</v>
      </c>
      <c r="D36" s="11">
        <v>6.3</v>
      </c>
      <c r="E36" s="21">
        <v>24</v>
      </c>
      <c r="F36" s="12">
        <v>91.465</v>
      </c>
      <c r="G36" s="12">
        <v>4.804</v>
      </c>
      <c r="H36" s="12">
        <v>1.187</v>
      </c>
      <c r="I36" s="12">
        <v>0.133</v>
      </c>
      <c r="J36" s="12">
        <v>0.196</v>
      </c>
      <c r="K36" s="12">
        <v>0.071</v>
      </c>
      <c r="L36" s="12">
        <v>0.047</v>
      </c>
      <c r="M36" s="12">
        <v>0.034</v>
      </c>
      <c r="N36" s="12">
        <v>0.068</v>
      </c>
      <c r="O36" s="12"/>
      <c r="P36" s="12"/>
      <c r="Q36" s="12">
        <v>1.595</v>
      </c>
      <c r="R36" s="12"/>
      <c r="S36" s="12">
        <v>0.401</v>
      </c>
      <c r="T36" s="14"/>
      <c r="U36" s="3">
        <v>8392</v>
      </c>
      <c r="V36" s="3">
        <v>11904</v>
      </c>
      <c r="W36" s="3"/>
      <c r="X36" s="3"/>
      <c r="Y36" s="3">
        <v>0.734</v>
      </c>
      <c r="Z36" s="4"/>
      <c r="AA36" s="3"/>
      <c r="AB36" s="15"/>
      <c r="AD36" s="7">
        <f t="shared" si="0"/>
        <v>98.005</v>
      </c>
      <c r="AE36" s="8" t="str">
        <f>IF(AD36=100,"ОК"," ")</f>
        <v> </v>
      </c>
      <c r="AF36"/>
    </row>
    <row r="37" spans="2:32" ht="12.75">
      <c r="B37" s="18">
        <v>25</v>
      </c>
      <c r="C37" s="11">
        <v>6.9</v>
      </c>
      <c r="D37" s="11">
        <v>7.5</v>
      </c>
      <c r="E37" s="21">
        <v>25</v>
      </c>
      <c r="F37" s="12">
        <v>91.469</v>
      </c>
      <c r="G37" s="12">
        <v>4.824</v>
      </c>
      <c r="H37" s="12">
        <v>1.165</v>
      </c>
      <c r="I37" s="12">
        <v>0.126</v>
      </c>
      <c r="J37" s="12">
        <v>0.183</v>
      </c>
      <c r="K37" s="12">
        <v>0.068</v>
      </c>
      <c r="L37" s="12">
        <v>0.044</v>
      </c>
      <c r="M37" s="12">
        <v>0.031</v>
      </c>
      <c r="N37" s="12">
        <v>0.065</v>
      </c>
      <c r="O37" s="12"/>
      <c r="P37" s="12"/>
      <c r="Q37" s="12">
        <v>1.624</v>
      </c>
      <c r="R37" s="12"/>
      <c r="S37" s="12">
        <v>0.402</v>
      </c>
      <c r="T37" s="14"/>
      <c r="U37" s="3">
        <v>8382</v>
      </c>
      <c r="V37" s="3">
        <v>11895</v>
      </c>
      <c r="W37" s="3"/>
      <c r="X37" s="12"/>
      <c r="Y37" s="12">
        <v>0.734</v>
      </c>
      <c r="Z37" s="4"/>
      <c r="AA37" s="3"/>
      <c r="AB37" s="26"/>
      <c r="AD37" s="7">
        <f t="shared" si="0"/>
        <v>97.97500000000001</v>
      </c>
      <c r="AE37" s="8" t="str">
        <f>IF(AD37=100,"ОК"," ")</f>
        <v> </v>
      </c>
      <c r="AF37"/>
    </row>
    <row r="38" spans="2:32" ht="12.75">
      <c r="B38" s="18">
        <v>26</v>
      </c>
      <c r="C38" s="11">
        <v>6.8</v>
      </c>
      <c r="D38" s="11">
        <v>5.7</v>
      </c>
      <c r="E38" s="21">
        <v>26</v>
      </c>
      <c r="F38" s="12">
        <v>91.714</v>
      </c>
      <c r="G38" s="12">
        <v>4.59</v>
      </c>
      <c r="H38" s="12">
        <v>1.098</v>
      </c>
      <c r="I38" s="12">
        <v>0.119</v>
      </c>
      <c r="J38" s="12">
        <v>0.164</v>
      </c>
      <c r="K38" s="12">
        <v>0.117</v>
      </c>
      <c r="L38" s="12">
        <v>0.04</v>
      </c>
      <c r="M38" s="12">
        <v>0.028</v>
      </c>
      <c r="N38" s="12">
        <v>0.054</v>
      </c>
      <c r="O38" s="12"/>
      <c r="P38" s="12"/>
      <c r="Q38" s="12">
        <v>1.685</v>
      </c>
      <c r="R38" s="12"/>
      <c r="S38" s="12">
        <v>0.39</v>
      </c>
      <c r="T38" s="14"/>
      <c r="U38" s="3">
        <v>8357</v>
      </c>
      <c r="V38" s="3">
        <v>11875</v>
      </c>
      <c r="W38" s="12"/>
      <c r="X38" s="12"/>
      <c r="Y38" s="12">
        <v>0.732</v>
      </c>
      <c r="Z38" s="4"/>
      <c r="AA38" s="15"/>
      <c r="AB38" s="15"/>
      <c r="AD38" s="7">
        <f t="shared" si="0"/>
        <v>97.92400000000002</v>
      </c>
      <c r="AE38" s="8" t="str">
        <f>IF(AD38=100,"ОК"," ")</f>
        <v> </v>
      </c>
      <c r="AF38"/>
    </row>
    <row r="39" spans="2:32" ht="12.75">
      <c r="B39" s="18">
        <v>27</v>
      </c>
      <c r="C39" s="11">
        <v>7</v>
      </c>
      <c r="D39" s="11">
        <v>3.7</v>
      </c>
      <c r="E39" s="21">
        <v>27</v>
      </c>
      <c r="F39" s="12">
        <v>91.73</v>
      </c>
      <c r="G39" s="12">
        <v>4.538</v>
      </c>
      <c r="H39" s="12">
        <v>1.064</v>
      </c>
      <c r="I39" s="12">
        <v>0.111</v>
      </c>
      <c r="J39" s="12">
        <v>0.15</v>
      </c>
      <c r="K39" s="12">
        <v>0.099</v>
      </c>
      <c r="L39" s="12">
        <v>0.037</v>
      </c>
      <c r="M39" s="12">
        <v>0.026</v>
      </c>
      <c r="N39" s="12">
        <v>0.048</v>
      </c>
      <c r="O39" s="12"/>
      <c r="P39" s="12"/>
      <c r="Q39" s="12">
        <v>1.811</v>
      </c>
      <c r="R39" s="12"/>
      <c r="S39" s="12">
        <v>0.386</v>
      </c>
      <c r="T39" s="14"/>
      <c r="U39" s="3">
        <v>8328</v>
      </c>
      <c r="V39" s="3">
        <v>11845</v>
      </c>
      <c r="W39" s="12"/>
      <c r="X39" s="12"/>
      <c r="Y39" s="12">
        <v>0.731</v>
      </c>
      <c r="Z39" s="4"/>
      <c r="AA39" s="4">
        <v>0</v>
      </c>
      <c r="AB39" s="26">
        <v>0</v>
      </c>
      <c r="AD39" s="7">
        <f t="shared" si="0"/>
        <v>97.80300000000001</v>
      </c>
      <c r="AE39" s="8" t="str">
        <f>IF(AD39=100,"ОК"," ")</f>
        <v> </v>
      </c>
      <c r="AF39"/>
    </row>
    <row r="40" spans="2:32" ht="12.75">
      <c r="B40" s="18">
        <v>28</v>
      </c>
      <c r="C40" s="11">
        <v>7.1</v>
      </c>
      <c r="D40" s="11">
        <v>2.3</v>
      </c>
      <c r="E40" s="21">
        <v>28</v>
      </c>
      <c r="F40" s="12">
        <v>91.869</v>
      </c>
      <c r="G40" s="12">
        <v>4.414</v>
      </c>
      <c r="H40" s="12">
        <v>1.022</v>
      </c>
      <c r="I40" s="12">
        <v>0.108</v>
      </c>
      <c r="J40" s="12">
        <v>0.142</v>
      </c>
      <c r="K40" s="12">
        <v>0.052</v>
      </c>
      <c r="L40" s="12">
        <v>0.036</v>
      </c>
      <c r="M40" s="12">
        <v>0.025</v>
      </c>
      <c r="N40" s="12">
        <v>0.046</v>
      </c>
      <c r="O40" s="12"/>
      <c r="P40" s="12"/>
      <c r="Q40" s="12">
        <v>1.906</v>
      </c>
      <c r="R40" s="12"/>
      <c r="S40" s="12">
        <v>0.379</v>
      </c>
      <c r="T40" s="14"/>
      <c r="U40" s="3">
        <v>8293</v>
      </c>
      <c r="V40" s="3">
        <v>11815</v>
      </c>
      <c r="W40" s="3"/>
      <c r="X40" s="12"/>
      <c r="Y40" s="12">
        <v>0.728</v>
      </c>
      <c r="Z40" s="4" t="s">
        <v>48</v>
      </c>
      <c r="AA40" s="4"/>
      <c r="AB40" s="26"/>
      <c r="AD40" s="7">
        <f t="shared" si="0"/>
        <v>97.71400000000003</v>
      </c>
      <c r="AE40" s="8"/>
      <c r="AF40"/>
    </row>
    <row r="41" spans="2:32" ht="12.75">
      <c r="B41" s="18">
        <v>29</v>
      </c>
      <c r="C41" s="11">
        <v>7.1</v>
      </c>
      <c r="D41" s="11">
        <v>4.1</v>
      </c>
      <c r="E41" s="21">
        <v>29</v>
      </c>
      <c r="F41" s="12">
        <v>91.69</v>
      </c>
      <c r="G41" s="12">
        <v>4.419</v>
      </c>
      <c r="H41" s="12">
        <v>0.992</v>
      </c>
      <c r="I41" s="12">
        <v>0.099</v>
      </c>
      <c r="J41" s="12">
        <v>0.132</v>
      </c>
      <c r="K41" s="12">
        <v>0.034</v>
      </c>
      <c r="L41" s="12">
        <v>0.033</v>
      </c>
      <c r="M41" s="12">
        <v>0.023</v>
      </c>
      <c r="N41" s="12">
        <v>0.043</v>
      </c>
      <c r="O41" s="12"/>
      <c r="P41" s="12"/>
      <c r="Q41" s="12">
        <v>2.152</v>
      </c>
      <c r="R41" s="12"/>
      <c r="S41" s="12">
        <v>0.381</v>
      </c>
      <c r="T41" s="14"/>
      <c r="U41" s="3">
        <v>8260</v>
      </c>
      <c r="V41" s="3">
        <v>11769</v>
      </c>
      <c r="W41" s="12"/>
      <c r="X41" s="12"/>
      <c r="Y41" s="12">
        <v>0.728</v>
      </c>
      <c r="Z41" s="4"/>
      <c r="AA41" s="4"/>
      <c r="AB41" s="15"/>
      <c r="AD41" s="7">
        <f t="shared" si="0"/>
        <v>97.46500000000002</v>
      </c>
      <c r="AE41" s="8"/>
      <c r="AF41"/>
    </row>
    <row r="42" spans="2:32" ht="12.75">
      <c r="B42" s="18">
        <v>30</v>
      </c>
      <c r="C42" s="11">
        <v>7</v>
      </c>
      <c r="D42" s="11">
        <v>3.9</v>
      </c>
      <c r="E42" s="21">
        <v>30</v>
      </c>
      <c r="F42" s="12">
        <v>90.702</v>
      </c>
      <c r="G42" s="12">
        <v>4.928</v>
      </c>
      <c r="H42" s="12">
        <v>1.136</v>
      </c>
      <c r="I42" s="12">
        <v>0.105</v>
      </c>
      <c r="J42" s="12">
        <v>0.145</v>
      </c>
      <c r="K42" s="12">
        <v>0.046</v>
      </c>
      <c r="L42" s="12">
        <v>0.036</v>
      </c>
      <c r="M42" s="12">
        <v>0.025</v>
      </c>
      <c r="N42" s="12">
        <v>0.044</v>
      </c>
      <c r="O42" s="12"/>
      <c r="P42" s="12"/>
      <c r="Q42" s="12">
        <v>2.436</v>
      </c>
      <c r="R42" s="12"/>
      <c r="S42" s="12">
        <v>0.398</v>
      </c>
      <c r="T42" s="3"/>
      <c r="U42" s="3">
        <v>8294</v>
      </c>
      <c r="V42" s="3">
        <v>11757</v>
      </c>
      <c r="W42" s="12"/>
      <c r="X42" s="12"/>
      <c r="Y42" s="12">
        <v>0.735</v>
      </c>
      <c r="Z42" s="4"/>
      <c r="AA42" s="4"/>
      <c r="AB42" s="16"/>
      <c r="AD42" s="7">
        <f t="shared" si="0"/>
        <v>97.167</v>
      </c>
      <c r="AE42" s="8" t="str">
        <f>IF(AD42=100,"ОК"," ")</f>
        <v> </v>
      </c>
      <c r="AF42"/>
    </row>
    <row r="43" spans="2:32" ht="12.75">
      <c r="B43" s="18">
        <v>31</v>
      </c>
      <c r="C43" s="11">
        <v>7</v>
      </c>
      <c r="D43" s="11">
        <v>2.8</v>
      </c>
      <c r="E43" s="21">
        <v>31</v>
      </c>
      <c r="F43" s="12">
        <v>90.522</v>
      </c>
      <c r="G43" s="12">
        <v>4.944</v>
      </c>
      <c r="H43" s="12">
        <v>1.182</v>
      </c>
      <c r="I43" s="12">
        <v>0.117</v>
      </c>
      <c r="J43" s="12">
        <v>0.169</v>
      </c>
      <c r="K43" s="12">
        <v>0.037</v>
      </c>
      <c r="L43" s="12">
        <v>0.043</v>
      </c>
      <c r="M43" s="12">
        <v>0.031</v>
      </c>
      <c r="N43" s="12">
        <v>0.048</v>
      </c>
      <c r="O43" s="13"/>
      <c r="P43" s="13"/>
      <c r="Q43" s="12">
        <v>2.497</v>
      </c>
      <c r="R43" s="12"/>
      <c r="S43" s="12">
        <v>0.411</v>
      </c>
      <c r="T43" s="3"/>
      <c r="U43" s="3">
        <v>8303</v>
      </c>
      <c r="V43" s="3">
        <v>11754</v>
      </c>
      <c r="W43" s="12"/>
      <c r="X43" s="12"/>
      <c r="Y43" s="12">
        <v>0.737</v>
      </c>
      <c r="Z43" s="4"/>
      <c r="AA43" s="4"/>
      <c r="AB43" s="16"/>
      <c r="AD43" s="7">
        <f t="shared" si="0"/>
        <v>97.09300000000003</v>
      </c>
      <c r="AE43" s="8" t="str">
        <f>IF(AD43=100,"ОК"," ")</f>
        <v> </v>
      </c>
      <c r="AF43"/>
    </row>
    <row r="44" spans="2:32" ht="12.75" hidden="1">
      <c r="B44" s="22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27" t="s">
        <v>44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B9:B12"/>
    <mergeCell ref="E9:E12"/>
    <mergeCell ref="M10:M12"/>
    <mergeCell ref="W9:Y9"/>
    <mergeCell ref="N10:N12"/>
    <mergeCell ref="O10:O12"/>
    <mergeCell ref="P10:Q10"/>
    <mergeCell ref="R10:S10"/>
    <mergeCell ref="F10:F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2015-08-03T05:06:51Z</cp:lastPrinted>
  <dcterms:created xsi:type="dcterms:W3CDTF">2010-01-29T08:37:16Z</dcterms:created>
  <dcterms:modified xsi:type="dcterms:W3CDTF">2015-08-03T05:10:25Z</dcterms:modified>
  <cp:category/>
  <cp:version/>
  <cp:contentType/>
  <cp:contentStatus/>
</cp:coreProperties>
</file>