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<sst xmlns="http://schemas.openxmlformats.org/spreadsheetml/2006/main" count="66" uniqueCount="58">
  <si>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</si>
  <si>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</si>
  <si>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</si>
  <si>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</si>
  <si>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</si>
  <si>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</si>
  <si>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</si>
  <si>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</si>
  <si>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</si>
  <si>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</si>
  <si>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</si>
  <si>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</si>
  <si>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</si>
  <si>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</si>
  <si>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</si>
  <si>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</si>
  <si>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</si>
  <si>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</si>
  <si>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</si>
  <si>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</si>
  <si>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</si>
  <si>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</si>
  <si>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</si>
  <si>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</si>
  <si>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</si>
  <si>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</si>
  <si>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</si>
  <si>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</si>
  <si>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</si>
  <si>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</si>
  <si>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</si>
  <si>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</si>
  <si>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</si>
  <si>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</si>
  <si>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</si>
  <si>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</si>
  <si>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</si>
  <si>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</si>
  <si>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</si>
  <si>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</si>
  <si>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&lt; 0,0002</t>
  </si>
  <si>
    <t>&lt; 0,0001</t>
  </si>
  <si>
    <t>*)</t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</si>
  <si>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</si>
  <si>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</si>
  <si>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</si>
  <si>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</si>
  <si>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 xml:space="preserve">Начальник Миколаївського ЛВУМГ                                                                                               Попов С.М.                                                                        </t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</si>
  <si>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</si>
  <si>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ШДКРИ-ШДО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01.05.2015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31.05.2015р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</si>
  <si>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29.05. 2015р.</t>
  </si>
  <si>
    <t xml:space="preserve">    29.05. 2015р.</t>
  </si>
  <si>
    <t>не виявл.</t>
  </si>
  <si>
    <t>0.158</t>
  </si>
  <si>
    <t>0.003</t>
  </si>
  <si>
    <r>
      <t xml:space="preserve">Свідоцтво про атестацію </t>
    </r>
    <r>
      <rPr>
        <b/>
        <sz val="8"/>
        <rFont val="Arial"/>
        <family val="2"/>
      </rPr>
      <t>№ PH - 0050/2015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27.05.2020 р.</t>
    </r>
  </si>
  <si>
    <t>Філія "УМГ"Харківтрансгаз"</t>
  </si>
  <si>
    <t xml:space="preserve">Завідувач ВХАЛ     Миколаївського ЛВУМГ                                                                                   Бартальова С.В.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</si>
</sst>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2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170" zoomScaleNormal="170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ht="12.75">
      <c r="B1" s="5" t="s">
        <v>43</v>
      </c>
    </row>
    <row r="2" spans="2:30" ht="12.75">
      <c r="B2" s="5" t="s">
        <v>56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8"/>
      <c r="AA2" s="39"/>
      <c r="AB2" s="39"/>
      <c r="AC2" s="6"/>
      <c r="AD2" s="6"/>
    </row>
    <row r="3" spans="2:30" ht="12.75">
      <c r="B3" s="15" t="s">
        <v>44</v>
      </c>
      <c r="C3" s="15"/>
      <c r="D3" s="15"/>
      <c r="E3" s="5"/>
      <c r="F3" s="5"/>
      <c r="G3" s="5"/>
      <c r="H3" s="19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18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55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0" t="s">
        <v>33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9"/>
    </row>
    <row r="7" spans="2:30" ht="12.75">
      <c r="B7" s="41" t="s">
        <v>39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6"/>
      <c r="AD7" s="6"/>
    </row>
    <row r="8" spans="2:30" ht="18" customHeight="1">
      <c r="B8" s="47" t="s">
        <v>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6"/>
      <c r="AD8" s="6"/>
    </row>
    <row r="9" spans="2:32" ht="32.25" customHeight="1">
      <c r="B9" s="44" t="s">
        <v>34</v>
      </c>
      <c r="C9" s="52" t="s">
        <v>20</v>
      </c>
      <c r="D9" s="52"/>
      <c r="E9" s="44" t="s">
        <v>35</v>
      </c>
      <c r="F9" s="54" t="s">
        <v>19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43" t="s">
        <v>23</v>
      </c>
      <c r="U9" s="43" t="s">
        <v>26</v>
      </c>
      <c r="V9" s="43" t="s">
        <v>25</v>
      </c>
      <c r="W9" s="54" t="s">
        <v>31</v>
      </c>
      <c r="X9" s="55"/>
      <c r="Y9" s="57"/>
      <c r="Z9" s="43" t="s">
        <v>24</v>
      </c>
      <c r="AA9" s="43" t="s">
        <v>28</v>
      </c>
      <c r="AB9" s="43" t="s">
        <v>29</v>
      </c>
      <c r="AC9" s="6"/>
      <c r="AE9" s="9"/>
      <c r="AF9"/>
    </row>
    <row r="10" spans="2:32" ht="48.75" customHeight="1">
      <c r="B10" s="45"/>
      <c r="C10" s="52"/>
      <c r="D10" s="52"/>
      <c r="E10" s="45"/>
      <c r="F10" s="43" t="s">
        <v>0</v>
      </c>
      <c r="G10" s="43" t="s">
        <v>1</v>
      </c>
      <c r="H10" s="43" t="s">
        <v>2</v>
      </c>
      <c r="I10" s="43" t="s">
        <v>3</v>
      </c>
      <c r="J10" s="43" t="s">
        <v>4</v>
      </c>
      <c r="K10" s="43" t="s">
        <v>5</v>
      </c>
      <c r="L10" s="43" t="s">
        <v>6</v>
      </c>
      <c r="M10" s="43" t="s">
        <v>7</v>
      </c>
      <c r="N10" s="43" t="s">
        <v>8</v>
      </c>
      <c r="O10" s="43" t="s">
        <v>9</v>
      </c>
      <c r="P10" s="52" t="s">
        <v>10</v>
      </c>
      <c r="Q10" s="52"/>
      <c r="R10" s="52" t="s">
        <v>11</v>
      </c>
      <c r="S10" s="52"/>
      <c r="T10" s="43"/>
      <c r="U10" s="43"/>
      <c r="V10" s="43"/>
      <c r="W10" s="43" t="s">
        <v>12</v>
      </c>
      <c r="X10" s="43" t="s">
        <v>30</v>
      </c>
      <c r="Y10" s="43" t="s">
        <v>32</v>
      </c>
      <c r="Z10" s="43"/>
      <c r="AA10" s="43"/>
      <c r="AB10" s="43"/>
      <c r="AC10" s="6"/>
      <c r="AE10" s="9"/>
      <c r="AF10"/>
    </row>
    <row r="11" spans="2:32" ht="15.75" customHeight="1">
      <c r="B11" s="45"/>
      <c r="C11" s="52" t="s">
        <v>21</v>
      </c>
      <c r="D11" s="52" t="s">
        <v>22</v>
      </c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52" t="s">
        <v>36</v>
      </c>
      <c r="Q11" s="52" t="s">
        <v>13</v>
      </c>
      <c r="R11" s="52" t="s">
        <v>37</v>
      </c>
      <c r="S11" s="52" t="s">
        <v>14</v>
      </c>
      <c r="T11" s="43"/>
      <c r="U11" s="43"/>
      <c r="V11" s="43"/>
      <c r="W11" s="43"/>
      <c r="X11" s="43"/>
      <c r="Y11" s="43"/>
      <c r="Z11" s="43"/>
      <c r="AA11" s="43"/>
      <c r="AB11" s="43"/>
      <c r="AC11" s="6"/>
      <c r="AE11" s="9"/>
      <c r="AF11"/>
    </row>
    <row r="12" spans="2:32" ht="21" customHeight="1">
      <c r="B12" s="46"/>
      <c r="C12" s="52"/>
      <c r="D12" s="52"/>
      <c r="E12" s="46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52"/>
      <c r="Q12" s="52"/>
      <c r="R12" s="52"/>
      <c r="S12" s="52"/>
      <c r="T12" s="43"/>
      <c r="U12" s="43"/>
      <c r="V12" s="43"/>
      <c r="W12" s="49" t="s">
        <v>27</v>
      </c>
      <c r="X12" s="50"/>
      <c r="Y12" s="51"/>
      <c r="Z12" s="43"/>
      <c r="AA12" s="43"/>
      <c r="AB12" s="43"/>
      <c r="AC12" s="6"/>
      <c r="AE12" s="9"/>
      <c r="AF12"/>
    </row>
    <row r="13" spans="2:32" ht="12.75">
      <c r="B13" s="14">
        <v>1</v>
      </c>
      <c r="C13" s="27"/>
      <c r="D13" s="27"/>
      <c r="E13" s="14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3"/>
      <c r="V13" s="3"/>
      <c r="W13" s="3"/>
      <c r="X13" s="10"/>
      <c r="Y13" s="10"/>
      <c r="Z13" s="4"/>
      <c r="AA13" s="20" t="s">
        <v>40</v>
      </c>
      <c r="AB13" s="20" t="s">
        <v>41</v>
      </c>
      <c r="AD13" s="7"/>
      <c r="AE13" s="8"/>
      <c r="AF13"/>
    </row>
    <row r="14" spans="2:32" ht="12.75">
      <c r="B14" s="14">
        <v>2</v>
      </c>
      <c r="C14" s="27"/>
      <c r="D14" s="27"/>
      <c r="E14" s="14">
        <f>1+E13</f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3"/>
      <c r="V14" s="3"/>
      <c r="W14" s="3"/>
      <c r="X14" s="10"/>
      <c r="Y14" s="10"/>
      <c r="Z14" s="4"/>
      <c r="AA14" s="3" t="s">
        <v>42</v>
      </c>
      <c r="AB14" s="3" t="s">
        <v>42</v>
      </c>
      <c r="AD14" s="7"/>
      <c r="AE14" s="8"/>
      <c r="AF14"/>
    </row>
    <row r="15" spans="2:32" ht="12.75">
      <c r="B15" s="14">
        <v>3</v>
      </c>
      <c r="C15" s="27"/>
      <c r="D15" s="27"/>
      <c r="E15" s="14">
        <f aca="true" t="shared" si="0" ref="E15:E43">1+E14</f>
        <v>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3"/>
      <c r="V15" s="3"/>
      <c r="W15" s="10"/>
      <c r="X15" s="10"/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7"/>
      <c r="D16" s="27"/>
      <c r="E16" s="14">
        <f t="shared" si="0"/>
        <v>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3"/>
      <c r="V16" s="3"/>
      <c r="W16" s="3"/>
      <c r="X16" s="10"/>
      <c r="Y16" s="10"/>
      <c r="Z16" s="4"/>
      <c r="AA16" s="20" t="s">
        <v>38</v>
      </c>
      <c r="AB16" s="20" t="s">
        <v>38</v>
      </c>
      <c r="AD16" s="7"/>
      <c r="AE16" s="8"/>
      <c r="AF16"/>
    </row>
    <row r="17" spans="2:32" ht="12.75">
      <c r="B17" s="14">
        <v>5</v>
      </c>
      <c r="C17" s="27">
        <v>41.5</v>
      </c>
      <c r="D17" s="27">
        <v>8</v>
      </c>
      <c r="E17" s="14">
        <f t="shared" si="0"/>
        <v>5</v>
      </c>
      <c r="F17" s="10">
        <v>94.316</v>
      </c>
      <c r="G17" s="10">
        <v>3.379</v>
      </c>
      <c r="H17" s="10">
        <v>0.881</v>
      </c>
      <c r="I17" s="10">
        <v>0.134</v>
      </c>
      <c r="J17" s="10">
        <v>0.145</v>
      </c>
      <c r="K17" s="10">
        <v>0.002</v>
      </c>
      <c r="L17" s="10">
        <v>0.035</v>
      </c>
      <c r="M17" s="10">
        <v>0.026</v>
      </c>
      <c r="N17" s="10">
        <v>0.039</v>
      </c>
      <c r="O17" s="10">
        <v>0.008</v>
      </c>
      <c r="P17" s="10">
        <v>0.823</v>
      </c>
      <c r="Q17" s="10">
        <v>0.821</v>
      </c>
      <c r="R17" s="10">
        <v>0.212</v>
      </c>
      <c r="S17" s="10">
        <v>0.213</v>
      </c>
      <c r="T17" s="11">
        <v>-7.8</v>
      </c>
      <c r="U17" s="3">
        <v>8304</v>
      </c>
      <c r="V17" s="3">
        <v>11962</v>
      </c>
      <c r="W17" s="3">
        <v>0.712</v>
      </c>
      <c r="X17" s="10">
        <v>0.713</v>
      </c>
      <c r="Y17" s="10"/>
      <c r="Z17" s="4"/>
      <c r="AA17" s="3" t="s">
        <v>38</v>
      </c>
      <c r="AB17" s="3" t="s">
        <v>38</v>
      </c>
      <c r="AD17" s="7"/>
      <c r="AE17" s="8"/>
      <c r="AF17"/>
    </row>
    <row r="18" spans="2:32" ht="12.75">
      <c r="B18" s="14">
        <v>6</v>
      </c>
      <c r="C18" s="27">
        <v>41</v>
      </c>
      <c r="D18" s="27">
        <v>8</v>
      </c>
      <c r="E18" s="14">
        <f t="shared" si="0"/>
        <v>6</v>
      </c>
      <c r="F18" s="10">
        <v>95.182</v>
      </c>
      <c r="G18" s="10">
        <v>2.523</v>
      </c>
      <c r="H18" s="10">
        <v>0.877</v>
      </c>
      <c r="I18" s="10">
        <v>0.133</v>
      </c>
      <c r="J18" s="10">
        <v>0.145</v>
      </c>
      <c r="K18" s="10">
        <v>0.001</v>
      </c>
      <c r="L18" s="10">
        <v>0.035</v>
      </c>
      <c r="M18" s="10">
        <v>0.026</v>
      </c>
      <c r="N18" s="10">
        <v>0.044</v>
      </c>
      <c r="O18" s="10">
        <v>0.007</v>
      </c>
      <c r="P18" s="10">
        <v>0.817</v>
      </c>
      <c r="Q18" s="10">
        <v>0.815</v>
      </c>
      <c r="R18" s="10">
        <v>0.21</v>
      </c>
      <c r="S18" s="10">
        <v>0.211</v>
      </c>
      <c r="T18" s="11">
        <v>-7.9</v>
      </c>
      <c r="U18" s="3">
        <v>8251</v>
      </c>
      <c r="V18" s="3">
        <v>11931</v>
      </c>
      <c r="W18" s="3"/>
      <c r="X18" s="10">
        <v>0.708</v>
      </c>
      <c r="Y18" s="10"/>
      <c r="Z18" s="4"/>
      <c r="AA18" s="3"/>
      <c r="AB18" s="3"/>
      <c r="AD18" s="7"/>
      <c r="AE18" s="8"/>
      <c r="AF18"/>
    </row>
    <row r="19" spans="2:32" ht="12.75">
      <c r="B19" s="14">
        <v>7</v>
      </c>
      <c r="C19" s="27">
        <v>40.5</v>
      </c>
      <c r="D19" s="27">
        <v>9</v>
      </c>
      <c r="E19" s="14">
        <f t="shared" si="0"/>
        <v>7</v>
      </c>
      <c r="F19" s="10">
        <v>95.22</v>
      </c>
      <c r="G19" s="10">
        <v>2.515</v>
      </c>
      <c r="H19" s="10">
        <v>0.867</v>
      </c>
      <c r="I19" s="10">
        <v>0.132</v>
      </c>
      <c r="J19" s="10">
        <v>0.143</v>
      </c>
      <c r="K19" s="10">
        <v>0.002</v>
      </c>
      <c r="L19" s="10">
        <v>0.034</v>
      </c>
      <c r="M19" s="10">
        <v>0.025</v>
      </c>
      <c r="N19" s="10">
        <v>0.039</v>
      </c>
      <c r="O19" s="10">
        <v>0.008</v>
      </c>
      <c r="P19" s="10">
        <v>0.809</v>
      </c>
      <c r="Q19" s="10">
        <v>0.807</v>
      </c>
      <c r="R19" s="10">
        <v>0.206</v>
      </c>
      <c r="S19" s="10">
        <v>0.207</v>
      </c>
      <c r="T19" s="11">
        <v>-7</v>
      </c>
      <c r="U19" s="3">
        <v>8248</v>
      </c>
      <c r="V19" s="3">
        <v>11931</v>
      </c>
      <c r="W19" s="3"/>
      <c r="X19" s="10">
        <v>0.708</v>
      </c>
      <c r="Y19" s="10"/>
      <c r="Z19" s="4" t="s">
        <v>52</v>
      </c>
      <c r="AA19" s="3"/>
      <c r="AB19" s="3"/>
      <c r="AD19" s="7"/>
      <c r="AE19" s="8"/>
      <c r="AF19"/>
    </row>
    <row r="20" spans="2:32" ht="12.75">
      <c r="B20" s="14">
        <v>8</v>
      </c>
      <c r="C20" s="27">
        <v>33.7</v>
      </c>
      <c r="D20" s="27">
        <v>10</v>
      </c>
      <c r="E20" s="14">
        <f t="shared" si="0"/>
        <v>8</v>
      </c>
      <c r="F20" s="10">
        <v>94.646</v>
      </c>
      <c r="G20" s="10">
        <v>3.033</v>
      </c>
      <c r="H20" s="10">
        <v>0.887</v>
      </c>
      <c r="I20" s="10">
        <v>0.136</v>
      </c>
      <c r="J20" s="10">
        <v>0.153</v>
      </c>
      <c r="K20" s="10">
        <v>0.006</v>
      </c>
      <c r="L20" s="10">
        <v>0.034</v>
      </c>
      <c r="M20" s="10">
        <v>0.026</v>
      </c>
      <c r="N20" s="10">
        <v>0.033</v>
      </c>
      <c r="O20" s="10">
        <v>0.004</v>
      </c>
      <c r="P20" s="10">
        <v>0.826</v>
      </c>
      <c r="Q20" s="10">
        <v>0.824</v>
      </c>
      <c r="R20" s="10">
        <v>0.216</v>
      </c>
      <c r="S20" s="10">
        <v>0.217</v>
      </c>
      <c r="T20" s="11">
        <v>-7.2</v>
      </c>
      <c r="U20" s="3">
        <v>8283</v>
      </c>
      <c r="V20" s="3">
        <v>11949</v>
      </c>
      <c r="W20" s="10"/>
      <c r="X20" s="10">
        <v>0.711</v>
      </c>
      <c r="Y20" s="10"/>
      <c r="Z20" s="4"/>
      <c r="AA20" s="3"/>
      <c r="AB20" s="3"/>
      <c r="AD20" s="7"/>
      <c r="AE20" s="8"/>
      <c r="AF20"/>
    </row>
    <row r="21" spans="2:32" ht="12.75">
      <c r="B21" s="14">
        <v>9</v>
      </c>
      <c r="C21" s="27">
        <v>34.9</v>
      </c>
      <c r="D21" s="27">
        <v>10</v>
      </c>
      <c r="E21" s="14">
        <f t="shared" si="0"/>
        <v>9</v>
      </c>
      <c r="F21" s="10">
        <v>94.568</v>
      </c>
      <c r="G21" s="10">
        <v>3.09</v>
      </c>
      <c r="H21" s="10">
        <v>0.905</v>
      </c>
      <c r="I21" s="10">
        <v>0.141</v>
      </c>
      <c r="J21" s="10">
        <v>0.157</v>
      </c>
      <c r="K21" s="10">
        <v>0.003</v>
      </c>
      <c r="L21" s="10">
        <v>0.034</v>
      </c>
      <c r="M21" s="10">
        <v>0.026</v>
      </c>
      <c r="N21" s="10">
        <v>0.03</v>
      </c>
      <c r="O21" s="10">
        <v>0.005</v>
      </c>
      <c r="P21" s="10">
        <v>0.817</v>
      </c>
      <c r="Q21" s="10">
        <v>0.815</v>
      </c>
      <c r="R21" s="10">
        <v>0.224</v>
      </c>
      <c r="S21" s="10">
        <v>0.225</v>
      </c>
      <c r="T21" s="11">
        <v>-5.1</v>
      </c>
      <c r="U21" s="3">
        <v>8289</v>
      </c>
      <c r="V21" s="3">
        <v>11953</v>
      </c>
      <c r="W21" s="10"/>
      <c r="X21" s="10">
        <v>0.712</v>
      </c>
      <c r="Y21" s="10"/>
      <c r="Z21" s="19"/>
      <c r="AA21" s="3"/>
      <c r="AB21" s="3"/>
      <c r="AD21" s="7"/>
      <c r="AE21" s="8"/>
      <c r="AF21"/>
    </row>
    <row r="22" spans="2:32" ht="12.75">
      <c r="B22" s="14">
        <v>10</v>
      </c>
      <c r="C22" s="27"/>
      <c r="D22" s="27"/>
      <c r="E22" s="14">
        <f t="shared" si="0"/>
        <v>10</v>
      </c>
      <c r="F22" s="10"/>
      <c r="G22" s="3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3"/>
      <c r="V22" s="3"/>
      <c r="W22" s="10"/>
      <c r="X22" s="10"/>
      <c r="Y22" s="10"/>
      <c r="Z22" s="4"/>
      <c r="AA22" s="3"/>
      <c r="AB22" s="3"/>
      <c r="AD22" s="7"/>
      <c r="AE22" s="8"/>
      <c r="AF22"/>
    </row>
    <row r="23" spans="1:32" ht="12.75" customHeight="1">
      <c r="A23" s="21"/>
      <c r="B23" s="14">
        <v>11</v>
      </c>
      <c r="C23" s="27"/>
      <c r="D23" s="27"/>
      <c r="E23" s="14">
        <f t="shared" si="0"/>
        <v>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3"/>
      <c r="V23" s="3"/>
      <c r="W23" s="10"/>
      <c r="X23" s="10"/>
      <c r="Y23" s="10"/>
      <c r="Z23" s="4"/>
      <c r="AA23" s="20"/>
      <c r="AB23" s="3"/>
      <c r="AD23" s="7"/>
      <c r="AE23" s="8"/>
      <c r="AF23"/>
    </row>
    <row r="24" spans="2:32" ht="12.75">
      <c r="B24" s="14">
        <v>12</v>
      </c>
      <c r="C24" s="27"/>
      <c r="D24" s="27"/>
      <c r="E24" s="14">
        <f t="shared" si="0"/>
        <v>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3"/>
      <c r="V24" s="3"/>
      <c r="W24" s="10"/>
      <c r="X24" s="10"/>
      <c r="Y24" s="10"/>
      <c r="Z24" s="4"/>
      <c r="AA24" s="3"/>
      <c r="AB24" s="3"/>
      <c r="AD24" s="7"/>
      <c r="AE24" s="8"/>
      <c r="AF24"/>
    </row>
    <row r="25" spans="2:32" ht="12.75">
      <c r="B25" s="14">
        <v>13</v>
      </c>
      <c r="C25" s="27">
        <v>36.1</v>
      </c>
      <c r="D25" s="27">
        <v>10</v>
      </c>
      <c r="E25" s="14">
        <f t="shared" si="0"/>
        <v>13</v>
      </c>
      <c r="F25" s="25">
        <v>94.571</v>
      </c>
      <c r="G25" s="10">
        <v>3.086</v>
      </c>
      <c r="H25" s="25">
        <v>0.907</v>
      </c>
      <c r="I25" s="29">
        <v>0.14</v>
      </c>
      <c r="J25" s="25">
        <v>0.155</v>
      </c>
      <c r="K25" s="25">
        <v>0.003</v>
      </c>
      <c r="L25" s="25">
        <v>0.034</v>
      </c>
      <c r="M25" s="25">
        <v>0.025</v>
      </c>
      <c r="N25" s="29">
        <v>0.032</v>
      </c>
      <c r="O25" s="25">
        <v>0.004</v>
      </c>
      <c r="P25" s="29">
        <v>0.812</v>
      </c>
      <c r="Q25" s="29">
        <v>0.81</v>
      </c>
      <c r="R25" s="29">
        <v>0.231</v>
      </c>
      <c r="S25" s="29">
        <v>0.232</v>
      </c>
      <c r="T25" s="25">
        <v>-5.1</v>
      </c>
      <c r="U25" s="25">
        <v>8289</v>
      </c>
      <c r="V25" s="25">
        <v>11952</v>
      </c>
      <c r="W25" s="25"/>
      <c r="X25" s="29">
        <v>0.712</v>
      </c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7">
        <v>33.9</v>
      </c>
      <c r="D26" s="27">
        <v>11</v>
      </c>
      <c r="E26" s="14">
        <f t="shared" si="0"/>
        <v>14</v>
      </c>
      <c r="F26" s="29">
        <v>94.563</v>
      </c>
      <c r="G26" s="28">
        <v>3.097</v>
      </c>
      <c r="H26" s="28">
        <v>0.915</v>
      </c>
      <c r="I26" s="26">
        <v>0.141</v>
      </c>
      <c r="J26" s="26">
        <v>0.155</v>
      </c>
      <c r="K26" s="26">
        <v>0.006</v>
      </c>
      <c r="L26" s="26">
        <v>0.034</v>
      </c>
      <c r="M26" s="26">
        <v>0.025</v>
      </c>
      <c r="N26" s="26">
        <v>0.034</v>
      </c>
      <c r="O26" s="26">
        <v>0.004</v>
      </c>
      <c r="P26" s="28">
        <v>0.792</v>
      </c>
      <c r="Q26" s="28">
        <v>0.79</v>
      </c>
      <c r="R26" s="28">
        <v>0.234</v>
      </c>
      <c r="S26" s="28">
        <v>0.235</v>
      </c>
      <c r="T26" s="26">
        <v>-5.1</v>
      </c>
      <c r="U26" s="26">
        <v>8294</v>
      </c>
      <c r="V26" s="26">
        <v>11956</v>
      </c>
      <c r="W26" s="26">
        <v>0.712</v>
      </c>
      <c r="X26" s="28">
        <v>0.712</v>
      </c>
      <c r="Y26" s="23"/>
      <c r="Z26" s="10"/>
      <c r="AA26" s="4"/>
      <c r="AB26" s="3"/>
      <c r="AC26" s="37"/>
      <c r="AE26" s="7"/>
      <c r="AF26" s="8"/>
    </row>
    <row r="27" spans="2:31" s="19" customFormat="1" ht="11.25">
      <c r="B27" s="14">
        <v>15</v>
      </c>
      <c r="C27" s="27">
        <v>41.5</v>
      </c>
      <c r="D27" s="27">
        <v>10</v>
      </c>
      <c r="E27" s="14">
        <f t="shared" si="0"/>
        <v>15</v>
      </c>
      <c r="F27" s="10">
        <v>93.891</v>
      </c>
      <c r="G27" s="10">
        <v>3.61</v>
      </c>
      <c r="H27" s="10">
        <v>1.002</v>
      </c>
      <c r="I27" s="10">
        <v>0.151</v>
      </c>
      <c r="J27" s="10">
        <v>0.162</v>
      </c>
      <c r="K27" s="10">
        <v>0.001</v>
      </c>
      <c r="L27" s="28">
        <v>0.037</v>
      </c>
      <c r="M27" s="26">
        <v>0.027</v>
      </c>
      <c r="N27" s="10">
        <v>0.049</v>
      </c>
      <c r="O27" s="10">
        <v>0.008</v>
      </c>
      <c r="P27" s="10">
        <v>0.813</v>
      </c>
      <c r="Q27" s="10">
        <v>0.811</v>
      </c>
      <c r="R27" s="10">
        <v>0.249</v>
      </c>
      <c r="S27" s="10">
        <v>0.25</v>
      </c>
      <c r="T27" s="11">
        <v>-7.2</v>
      </c>
      <c r="U27" s="3">
        <v>8342</v>
      </c>
      <c r="V27" s="3">
        <v>11980</v>
      </c>
      <c r="W27" s="10">
        <v>0.716</v>
      </c>
      <c r="X27" s="10">
        <v>0.717</v>
      </c>
      <c r="Y27" s="10"/>
      <c r="Z27" s="4"/>
      <c r="AA27" s="3"/>
      <c r="AB27" s="12"/>
      <c r="AD27" s="31"/>
      <c r="AE27" s="32"/>
    </row>
    <row r="28" spans="2:32" ht="12.75">
      <c r="B28" s="14">
        <v>16</v>
      </c>
      <c r="C28" s="27">
        <v>43</v>
      </c>
      <c r="D28" s="27">
        <v>10</v>
      </c>
      <c r="E28" s="14">
        <f t="shared" si="0"/>
        <v>16</v>
      </c>
      <c r="F28" s="10">
        <v>93.855</v>
      </c>
      <c r="G28" s="10">
        <v>3.602</v>
      </c>
      <c r="H28" s="10">
        <v>1.008</v>
      </c>
      <c r="I28" s="10">
        <v>0.156</v>
      </c>
      <c r="J28" s="10">
        <v>0.166</v>
      </c>
      <c r="K28" s="10">
        <v>0.002</v>
      </c>
      <c r="L28" s="10">
        <v>0.038</v>
      </c>
      <c r="M28" s="10">
        <v>0.028</v>
      </c>
      <c r="N28" s="10">
        <v>0.038</v>
      </c>
      <c r="O28" s="10">
        <v>0.012</v>
      </c>
      <c r="P28" s="10">
        <v>0.853</v>
      </c>
      <c r="Q28" s="10">
        <v>0.851</v>
      </c>
      <c r="R28" s="10">
        <v>0.242</v>
      </c>
      <c r="S28" s="10">
        <v>0.243</v>
      </c>
      <c r="T28" s="11">
        <v>-6.4</v>
      </c>
      <c r="U28" s="3">
        <v>8338</v>
      </c>
      <c r="V28" s="3">
        <v>11974</v>
      </c>
      <c r="W28" s="10"/>
      <c r="X28" s="10">
        <v>0.717</v>
      </c>
      <c r="Y28" s="3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7"/>
      <c r="D29" s="27"/>
      <c r="E29" s="14">
        <f t="shared" si="0"/>
        <v>17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3"/>
      <c r="V29" s="3"/>
      <c r="W29" s="10"/>
      <c r="X29" s="10"/>
      <c r="Y29" s="3"/>
      <c r="Z29" s="4"/>
      <c r="AA29" s="3"/>
      <c r="AB29" s="18"/>
      <c r="AD29" s="7"/>
      <c r="AE29" s="8"/>
      <c r="AF29"/>
    </row>
    <row r="30" spans="2:32" ht="12.75">
      <c r="B30" s="14">
        <v>18</v>
      </c>
      <c r="C30" s="27"/>
      <c r="D30" s="27"/>
      <c r="E30" s="14">
        <f t="shared" si="0"/>
        <v>18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3"/>
      <c r="V30" s="3"/>
      <c r="W30" s="10"/>
      <c r="X30" s="10"/>
      <c r="Y30" s="10"/>
      <c r="Z30" s="4"/>
      <c r="AA30" s="20"/>
      <c r="AB30" s="20"/>
      <c r="AD30" s="7"/>
      <c r="AE30" s="8"/>
      <c r="AF30"/>
    </row>
    <row r="31" spans="2:32" ht="12.75">
      <c r="B31" s="14">
        <v>19</v>
      </c>
      <c r="C31" s="27">
        <v>43.1</v>
      </c>
      <c r="D31" s="27">
        <v>10</v>
      </c>
      <c r="E31" s="14">
        <f t="shared" si="0"/>
        <v>19</v>
      </c>
      <c r="F31" s="10">
        <v>94.394</v>
      </c>
      <c r="G31" s="10">
        <v>3.299</v>
      </c>
      <c r="H31" s="10">
        <v>0.958</v>
      </c>
      <c r="I31" s="10">
        <v>0.149</v>
      </c>
      <c r="J31" s="10">
        <v>0.154</v>
      </c>
      <c r="K31" s="10">
        <v>0.002</v>
      </c>
      <c r="L31" s="10">
        <v>0.034</v>
      </c>
      <c r="M31" s="10">
        <v>0.025</v>
      </c>
      <c r="N31" s="10">
        <v>0.037</v>
      </c>
      <c r="O31" s="10">
        <v>0.005</v>
      </c>
      <c r="P31" s="10">
        <v>0.725</v>
      </c>
      <c r="Q31" s="10">
        <v>0.723</v>
      </c>
      <c r="R31" s="10">
        <v>0.218</v>
      </c>
      <c r="S31" s="10">
        <v>0.219</v>
      </c>
      <c r="T31" s="11">
        <v>-6.3</v>
      </c>
      <c r="U31" s="3">
        <v>8320</v>
      </c>
      <c r="V31" s="3">
        <v>11982</v>
      </c>
      <c r="W31" s="10"/>
      <c r="X31" s="3">
        <v>0.713</v>
      </c>
      <c r="Y31" s="10"/>
      <c r="Z31" s="4" t="s">
        <v>52</v>
      </c>
      <c r="AA31" s="3"/>
      <c r="AB31" s="3"/>
      <c r="AD31" s="7"/>
      <c r="AE31" s="8"/>
      <c r="AF31"/>
    </row>
    <row r="32" spans="2:32" ht="12.75">
      <c r="B32" s="14">
        <v>20</v>
      </c>
      <c r="C32" s="27">
        <v>43.1</v>
      </c>
      <c r="D32" s="27">
        <v>10</v>
      </c>
      <c r="E32" s="14">
        <f t="shared" si="0"/>
        <v>20</v>
      </c>
      <c r="F32" s="10">
        <v>94.241</v>
      </c>
      <c r="G32" s="10">
        <v>3.393</v>
      </c>
      <c r="H32" s="10">
        <v>0.98</v>
      </c>
      <c r="I32" s="10">
        <v>0.152</v>
      </c>
      <c r="J32" s="10">
        <v>0.158</v>
      </c>
      <c r="K32" s="10">
        <v>0.002</v>
      </c>
      <c r="L32" s="10">
        <v>0.036</v>
      </c>
      <c r="M32" s="10">
        <v>0.026</v>
      </c>
      <c r="N32" s="10">
        <v>0.035</v>
      </c>
      <c r="O32" s="10">
        <v>0.004</v>
      </c>
      <c r="P32" s="10">
        <v>0.759</v>
      </c>
      <c r="Q32" s="10">
        <v>0.757</v>
      </c>
      <c r="R32" s="10">
        <v>0.214</v>
      </c>
      <c r="S32" s="10">
        <v>0.215</v>
      </c>
      <c r="T32" s="11">
        <v>-8.1</v>
      </c>
      <c r="U32" s="3">
        <v>8328</v>
      </c>
      <c r="V32" s="3">
        <v>11984</v>
      </c>
      <c r="W32" s="3"/>
      <c r="X32" s="3">
        <v>0.715</v>
      </c>
      <c r="Y32" s="10"/>
      <c r="AA32" s="3"/>
      <c r="AB32" s="3"/>
      <c r="AD32" s="22"/>
      <c r="AE32" s="8"/>
      <c r="AF32"/>
    </row>
    <row r="33" spans="2:32" ht="12.75">
      <c r="B33" s="14">
        <v>21</v>
      </c>
      <c r="C33" s="27">
        <v>43</v>
      </c>
      <c r="D33" s="27">
        <v>11</v>
      </c>
      <c r="E33" s="14">
        <f t="shared" si="0"/>
        <v>21</v>
      </c>
      <c r="F33" s="10">
        <v>94.271</v>
      </c>
      <c r="G33" s="10">
        <v>3.373</v>
      </c>
      <c r="H33" s="10">
        <v>0.981</v>
      </c>
      <c r="I33" s="10">
        <v>0.152</v>
      </c>
      <c r="J33" s="10">
        <v>0.158</v>
      </c>
      <c r="K33" s="10">
        <v>0.003</v>
      </c>
      <c r="L33" s="10">
        <v>0.036</v>
      </c>
      <c r="M33" s="10">
        <v>0.027</v>
      </c>
      <c r="N33" s="10">
        <v>0.037</v>
      </c>
      <c r="O33" s="10">
        <v>0.005</v>
      </c>
      <c r="P33" s="10">
        <v>0.746</v>
      </c>
      <c r="Q33" s="10">
        <v>0.744</v>
      </c>
      <c r="R33" s="10">
        <v>0.211</v>
      </c>
      <c r="S33" s="10">
        <v>0.212</v>
      </c>
      <c r="T33" s="11">
        <v>-7.9</v>
      </c>
      <c r="U33" s="3">
        <v>8329</v>
      </c>
      <c r="V33" s="3">
        <v>11986</v>
      </c>
      <c r="W33" s="10"/>
      <c r="X33" s="10">
        <v>0.714</v>
      </c>
      <c r="Y33" s="10"/>
      <c r="Z33" s="4"/>
      <c r="AA33" s="3"/>
      <c r="AB33" s="3"/>
      <c r="AD33" s="7"/>
      <c r="AE33" s="8"/>
      <c r="AF33"/>
    </row>
    <row r="34" spans="2:32" ht="12.75">
      <c r="B34" s="14">
        <v>22</v>
      </c>
      <c r="C34" s="27">
        <v>42.8</v>
      </c>
      <c r="D34" s="27">
        <v>12</v>
      </c>
      <c r="E34" s="14">
        <f t="shared" si="0"/>
        <v>22</v>
      </c>
      <c r="F34" s="10">
        <v>93.945</v>
      </c>
      <c r="G34" s="10">
        <v>3.577</v>
      </c>
      <c r="H34" s="10">
        <v>1.027</v>
      </c>
      <c r="I34" s="10" t="s">
        <v>53</v>
      </c>
      <c r="J34" s="10">
        <v>0.166</v>
      </c>
      <c r="K34" s="10" t="s">
        <v>54</v>
      </c>
      <c r="L34" s="10">
        <v>0.037</v>
      </c>
      <c r="M34" s="10">
        <v>0.027</v>
      </c>
      <c r="N34" s="10">
        <v>0.038</v>
      </c>
      <c r="O34" s="10">
        <v>0.005</v>
      </c>
      <c r="P34" s="10">
        <v>0.776</v>
      </c>
      <c r="Q34" s="10">
        <v>0.774</v>
      </c>
      <c r="R34" s="10">
        <v>0.241</v>
      </c>
      <c r="S34" s="10">
        <v>0.242</v>
      </c>
      <c r="T34" s="11">
        <v>-7.2</v>
      </c>
      <c r="U34" s="3">
        <v>8346</v>
      </c>
      <c r="V34" s="3">
        <v>11988</v>
      </c>
      <c r="W34" s="3"/>
      <c r="X34" s="3">
        <v>0.717</v>
      </c>
      <c r="Y34" s="10"/>
      <c r="Z34" s="4"/>
      <c r="AA34" s="3"/>
      <c r="AB34" s="12"/>
      <c r="AD34" s="7"/>
      <c r="AE34" s="8"/>
      <c r="AF34"/>
    </row>
    <row r="35" spans="2:32" ht="12.75">
      <c r="B35" s="14">
        <v>23</v>
      </c>
      <c r="C35" s="27"/>
      <c r="D35" s="27"/>
      <c r="E35" s="14">
        <f t="shared" si="0"/>
        <v>23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  <c r="U35" s="3"/>
      <c r="V35" s="3"/>
      <c r="W35" s="3"/>
      <c r="X35" s="3"/>
      <c r="Y35" s="10"/>
      <c r="Z35" s="4"/>
      <c r="AA35" s="3"/>
      <c r="AB35" s="12"/>
      <c r="AD35" s="7"/>
      <c r="AE35" s="8"/>
      <c r="AF35"/>
    </row>
    <row r="36" spans="2:32" ht="12.75">
      <c r="B36" s="14">
        <v>24</v>
      </c>
      <c r="C36" s="27"/>
      <c r="D36" s="27"/>
      <c r="E36" s="14">
        <f t="shared" si="0"/>
        <v>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3"/>
      <c r="V36" s="3"/>
      <c r="W36" s="3"/>
      <c r="X36" s="3"/>
      <c r="Y36" s="10"/>
      <c r="AA36" s="3"/>
      <c r="AB36" s="18"/>
      <c r="AD36" s="7"/>
      <c r="AE36" s="8"/>
      <c r="AF36"/>
    </row>
    <row r="37" spans="2:32" ht="12.75">
      <c r="B37" s="14">
        <v>25</v>
      </c>
      <c r="C37" s="27">
        <v>42.8</v>
      </c>
      <c r="D37" s="27">
        <v>13</v>
      </c>
      <c r="E37" s="14">
        <f t="shared" si="0"/>
        <v>25</v>
      </c>
      <c r="F37" s="10">
        <v>90.938</v>
      </c>
      <c r="G37" s="10">
        <v>5.781</v>
      </c>
      <c r="H37" s="10">
        <v>1.277</v>
      </c>
      <c r="I37" s="10">
        <v>0.107</v>
      </c>
      <c r="J37" s="10">
        <v>0.123</v>
      </c>
      <c r="K37" s="10">
        <v>0.001</v>
      </c>
      <c r="L37" s="10">
        <v>0.027</v>
      </c>
      <c r="M37" s="10">
        <v>0.021</v>
      </c>
      <c r="N37" s="10">
        <v>0.054</v>
      </c>
      <c r="O37" s="10">
        <v>0.006</v>
      </c>
      <c r="P37" s="10">
        <v>1.379</v>
      </c>
      <c r="Q37" s="10">
        <v>1.376</v>
      </c>
      <c r="R37" s="10">
        <v>0.286</v>
      </c>
      <c r="S37" s="10">
        <v>0.287</v>
      </c>
      <c r="T37" s="11">
        <v>-6.9</v>
      </c>
      <c r="U37" s="3">
        <v>8447</v>
      </c>
      <c r="V37" s="3">
        <v>11978</v>
      </c>
      <c r="W37" s="3"/>
      <c r="X37" s="3">
        <v>0.735</v>
      </c>
      <c r="Y37" s="10"/>
      <c r="Z37" s="4"/>
      <c r="AA37" s="3"/>
      <c r="AB37" s="12"/>
      <c r="AD37" s="7"/>
      <c r="AE37" s="8"/>
      <c r="AF37"/>
    </row>
    <row r="38" spans="2:32" ht="12.75">
      <c r="B38" s="14">
        <v>26</v>
      </c>
      <c r="C38" s="27">
        <v>35.5</v>
      </c>
      <c r="D38" s="27">
        <v>19</v>
      </c>
      <c r="E38" s="14">
        <f t="shared" si="0"/>
        <v>26</v>
      </c>
      <c r="F38" s="10">
        <v>94.343</v>
      </c>
      <c r="G38" s="10">
        <v>3.257</v>
      </c>
      <c r="H38" s="10">
        <v>0.995</v>
      </c>
      <c r="I38" s="10">
        <v>0.156</v>
      </c>
      <c r="J38" s="10">
        <v>0.167</v>
      </c>
      <c r="K38" s="10">
        <v>0.006</v>
      </c>
      <c r="L38" s="10">
        <v>0.035</v>
      </c>
      <c r="M38" s="10">
        <v>0.026</v>
      </c>
      <c r="N38" s="10">
        <v>0.03</v>
      </c>
      <c r="O38" s="10">
        <v>0.005</v>
      </c>
      <c r="P38" s="10">
        <v>0.738</v>
      </c>
      <c r="Q38" s="10">
        <v>0.736</v>
      </c>
      <c r="R38" s="10">
        <v>0.242</v>
      </c>
      <c r="S38" s="10">
        <v>0.243</v>
      </c>
      <c r="T38" s="11">
        <v>-7.2</v>
      </c>
      <c r="U38" s="3">
        <v>8322</v>
      </c>
      <c r="V38" s="3">
        <v>11978</v>
      </c>
      <c r="W38" s="33"/>
      <c r="X38" s="10">
        <v>0.714</v>
      </c>
      <c r="Y38" s="3"/>
      <c r="Z38" s="4"/>
      <c r="AA38" s="3"/>
      <c r="AB38" s="12"/>
      <c r="AD38" s="7"/>
      <c r="AE38" s="8"/>
      <c r="AF38"/>
    </row>
    <row r="39" spans="2:32" ht="12.75">
      <c r="B39" s="14">
        <v>27</v>
      </c>
      <c r="C39" s="27">
        <v>42.6</v>
      </c>
      <c r="D39" s="27">
        <v>13</v>
      </c>
      <c r="E39" s="14">
        <f t="shared" si="0"/>
        <v>27</v>
      </c>
      <c r="F39" s="10">
        <v>92.977</v>
      </c>
      <c r="G39" s="10">
        <v>3.772</v>
      </c>
      <c r="H39" s="10">
        <v>0.984</v>
      </c>
      <c r="I39" s="10">
        <v>0.129</v>
      </c>
      <c r="J39" s="10">
        <v>0.165</v>
      </c>
      <c r="K39" s="10">
        <v>0.001</v>
      </c>
      <c r="L39" s="10">
        <v>0.033</v>
      </c>
      <c r="M39" s="10">
        <v>0.025</v>
      </c>
      <c r="N39" s="10">
        <v>0.055</v>
      </c>
      <c r="O39" s="10">
        <v>0.006</v>
      </c>
      <c r="P39" s="10">
        <v>1.571</v>
      </c>
      <c r="Q39" s="10">
        <v>1.568</v>
      </c>
      <c r="R39" s="10">
        <v>0.282</v>
      </c>
      <c r="S39" s="10">
        <v>0.283</v>
      </c>
      <c r="T39" s="11">
        <v>-7.1</v>
      </c>
      <c r="U39" s="3">
        <v>8283</v>
      </c>
      <c r="V39" s="3">
        <v>11858</v>
      </c>
      <c r="W39" s="3"/>
      <c r="X39" s="10">
        <v>0.722</v>
      </c>
      <c r="Y39" s="3"/>
      <c r="Z39" s="4"/>
      <c r="AA39" s="4"/>
      <c r="AB39" s="12"/>
      <c r="AD39" s="7"/>
      <c r="AE39" s="8"/>
      <c r="AF39"/>
    </row>
    <row r="40" spans="2:32" ht="12.75">
      <c r="B40" s="14">
        <v>28</v>
      </c>
      <c r="C40" s="27">
        <v>42</v>
      </c>
      <c r="D40" s="27">
        <v>14</v>
      </c>
      <c r="E40" s="14">
        <f t="shared" si="0"/>
        <v>28</v>
      </c>
      <c r="F40" s="10">
        <v>93.046</v>
      </c>
      <c r="G40" s="10">
        <v>3.758</v>
      </c>
      <c r="H40" s="10">
        <v>0.966</v>
      </c>
      <c r="I40" s="10">
        <v>0.126</v>
      </c>
      <c r="J40" s="10">
        <v>0.163</v>
      </c>
      <c r="K40" s="10">
        <v>0.001</v>
      </c>
      <c r="L40" s="10">
        <v>0.034</v>
      </c>
      <c r="M40" s="10">
        <v>0.026</v>
      </c>
      <c r="N40" s="10">
        <v>0.053</v>
      </c>
      <c r="O40" s="10">
        <v>0.006</v>
      </c>
      <c r="P40" s="10">
        <v>1.539</v>
      </c>
      <c r="Q40" s="10">
        <v>1.536</v>
      </c>
      <c r="R40" s="10">
        <v>0.282</v>
      </c>
      <c r="S40" s="10">
        <v>0.283</v>
      </c>
      <c r="T40" s="11">
        <v>-7.1</v>
      </c>
      <c r="U40" s="3">
        <v>8282</v>
      </c>
      <c r="V40" s="3">
        <v>11861</v>
      </c>
      <c r="W40" s="3"/>
      <c r="X40" s="3">
        <v>0.721</v>
      </c>
      <c r="Y40" s="3"/>
      <c r="Z40" s="4"/>
      <c r="AA40" s="3"/>
      <c r="AB40" s="3"/>
      <c r="AD40" s="7"/>
      <c r="AE40" s="8"/>
      <c r="AF40"/>
    </row>
    <row r="41" spans="2:32" ht="12.75">
      <c r="B41" s="14">
        <v>29</v>
      </c>
      <c r="C41" s="27">
        <v>40.6</v>
      </c>
      <c r="D41" s="27">
        <v>14</v>
      </c>
      <c r="E41" s="14">
        <f t="shared" si="0"/>
        <v>29</v>
      </c>
      <c r="F41" s="10">
        <v>92.704</v>
      </c>
      <c r="G41" s="10">
        <v>3.896</v>
      </c>
      <c r="H41" s="10">
        <v>0.986</v>
      </c>
      <c r="I41" s="10">
        <v>0.127</v>
      </c>
      <c r="J41" s="10">
        <v>0.172</v>
      </c>
      <c r="K41" s="10">
        <v>0.001</v>
      </c>
      <c r="L41" s="10">
        <v>0.033</v>
      </c>
      <c r="M41" s="10">
        <v>0.026</v>
      </c>
      <c r="N41" s="10">
        <v>0.051</v>
      </c>
      <c r="O41" s="10">
        <v>0.007</v>
      </c>
      <c r="P41" s="10">
        <v>1.712</v>
      </c>
      <c r="Q41" s="10">
        <v>1.708</v>
      </c>
      <c r="R41" s="10">
        <v>0.285</v>
      </c>
      <c r="S41" s="10">
        <v>0.286</v>
      </c>
      <c r="T41" s="11">
        <v>-6.9</v>
      </c>
      <c r="U41" s="3">
        <v>8280</v>
      </c>
      <c r="V41" s="3">
        <v>11840</v>
      </c>
      <c r="W41" s="10"/>
      <c r="X41" s="10">
        <v>0.723</v>
      </c>
      <c r="Y41" s="3"/>
      <c r="Z41" s="4"/>
      <c r="AA41" s="4"/>
      <c r="AB41" s="12"/>
      <c r="AD41" s="7"/>
      <c r="AE41" s="8"/>
      <c r="AF41"/>
    </row>
    <row r="42" spans="2:32" ht="12.75">
      <c r="B42" s="14">
        <v>30</v>
      </c>
      <c r="C42" s="27"/>
      <c r="D42" s="27"/>
      <c r="E42" s="14">
        <f t="shared" si="0"/>
        <v>30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3"/>
      <c r="V42" s="3"/>
      <c r="W42" s="10"/>
      <c r="X42" s="10"/>
      <c r="Y42" s="3"/>
      <c r="Z42" s="4"/>
      <c r="AA42" s="4"/>
      <c r="AB42" s="13"/>
      <c r="AD42" s="7"/>
      <c r="AE42" s="8"/>
      <c r="AF42"/>
    </row>
    <row r="43" spans="2:32" ht="12.75">
      <c r="B43" s="14">
        <v>31</v>
      </c>
      <c r="C43" s="27"/>
      <c r="D43" s="27"/>
      <c r="E43" s="14">
        <f t="shared" si="0"/>
        <v>31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3"/>
      <c r="V43" s="3"/>
      <c r="W43" s="3"/>
      <c r="X43" s="10"/>
      <c r="Y43" s="3"/>
      <c r="Z43" s="4"/>
      <c r="AA43" s="4"/>
      <c r="AB43" s="18"/>
      <c r="AD43" s="7"/>
      <c r="AE43" s="8"/>
      <c r="AF43"/>
    </row>
    <row r="44" spans="2:32" ht="12.75" customHeight="1">
      <c r="B44" s="16"/>
      <c r="C44" s="53" t="s">
        <v>48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6"/>
      <c r="AA44" s="34"/>
      <c r="AB44" s="34"/>
      <c r="AD44" s="7"/>
      <c r="AE44" s="8"/>
      <c r="AF44"/>
    </row>
    <row r="45" spans="3:26" ht="16.5" customHeight="1">
      <c r="C45" s="17" t="s">
        <v>47</v>
      </c>
      <c r="D45" s="1"/>
      <c r="E45" s="1"/>
      <c r="F45" s="1"/>
      <c r="V45" s="1" t="s">
        <v>50</v>
      </c>
      <c r="W45" s="1"/>
      <c r="X45" s="1"/>
      <c r="Z45" s="35"/>
    </row>
    <row r="46" spans="3:24" ht="9" customHeight="1">
      <c r="C46" s="1" t="s">
        <v>46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</row>
    <row r="47" spans="3:24" ht="15" customHeight="1">
      <c r="C47" s="17" t="s">
        <v>57</v>
      </c>
      <c r="D47" s="1"/>
      <c r="V47" s="1" t="s">
        <v>51</v>
      </c>
      <c r="W47" s="1"/>
      <c r="X47" s="1"/>
    </row>
    <row r="48" spans="3:24" ht="11.25" customHeight="1">
      <c r="C48" s="1" t="s">
        <v>45</v>
      </c>
      <c r="D48" s="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" t="s">
        <v>15</v>
      </c>
      <c r="T48" s="2" t="s">
        <v>16</v>
      </c>
      <c r="W48" s="2" t="s">
        <v>17</v>
      </c>
      <c r="X48" s="24"/>
    </row>
    <row r="50" spans="25:28" ht="12.75">
      <c r="Y50" s="24"/>
      <c r="AA50" s="24"/>
      <c r="AB50" s="24"/>
    </row>
    <row r="52" spans="3:26" ht="12.75">
      <c r="C52" s="24"/>
      <c r="D52" s="24"/>
      <c r="Z52" s="24"/>
    </row>
  </sheetData>
  <sheetProtection/>
  <mergeCells count="38">
    <mergeCell ref="C44:O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R10:S10"/>
    <mergeCell ref="G10:G12"/>
    <mergeCell ref="H10:H12"/>
    <mergeCell ref="O10:O12"/>
    <mergeCell ref="W12:Y12"/>
    <mergeCell ref="U9:U12"/>
    <mergeCell ref="V9:V12"/>
    <mergeCell ref="P10:Q10"/>
    <mergeCell ref="T9:T12"/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</mergeCells>
  <printOptions/>
  <pageMargins left="0.3937007874015748" right="0.3937007874015748" top="0.1968503937007874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2015-05-29T10:58:30Z</cp:lastPrinted>
  <dcterms:created xsi:type="dcterms:W3CDTF">2010-01-29T08:37:16Z</dcterms:created>
  <dcterms:modified xsi:type="dcterms:W3CDTF">2015-06-02T08:22:35Z</dcterms:modified>
  <cp:category/>
  <cp:version/>
  <cp:contentType/>
  <cp:contentStatus/>
</cp:coreProperties>
</file>