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-1'!$A$1:$U$50</definedName>
    <definedName name="Z_CD6F7422_BEC5_4554_8D92_4CC5BDA28750_.wvu.PrintArea" localSheetId="0" hidden="1">'ДУД -1'!$A$1:$U$50</definedName>
    <definedName name="Z_D1A6D5A3_F4A3_44A5_9BA7_000E0C9EF54B_.wvu.PrintArea" localSheetId="0" hidden="1">'ДУД -1'!$A$1:$U$50</definedName>
    <definedName name="_xlnm.Print_Area" localSheetId="0">'ДУД -1'!$A$1:$U$50</definedName>
  </definedNames>
  <calcPr fullCalcOnLoad="1"/>
</workbook>
</file>

<file path=xl/sharedStrings.xml><?xml version="1.0" encoding="utf-8"?>
<sst xmlns="http://schemas.openxmlformats.org/spreadsheetml/2006/main" count="67" uniqueCount="67">
  <si>
    <t>Кисень</t>
  </si>
  <si>
    <t xml:space="preserve">CЕРТИФІКАТ-ПАСПОРТ 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</si>
  <si>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</si>
  <si>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</si>
  <si>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</si>
  <si>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</si>
  <si>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</si>
  <si>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</si>
  <si>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</si>
  <si>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</si>
  <si>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</si>
  <si>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</si>
  <si>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</si>
  <si>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</si>
  <si>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</si>
  <si>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</si>
  <si>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</si>
  <si>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</si>
  <si>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Перелік ГРС, через  які  подається  природній газ з даного газопроводу:  ГРС Ужгород, ГРС Геєвці,ГРС Чоп,ГРС П.Комарівці,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</si>
  <si>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</si>
  <si>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</si>
  <si>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</si>
  <si>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</si>
  <si>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</si>
  <si>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</si>
  <si>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r>
      <t>Температура точки роси 
  вологи (Р=40 кгс/см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),  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</t>
    </r>
  </si>
  <si>
    <t>Середнє за місяць</t>
  </si>
  <si>
    <t>Свідоцтво атестації  лабораторії №РВ-0033-13 від 27.06.2013р.</t>
  </si>
  <si>
    <t>Число Воббе вище,МДж/м3</t>
  </si>
  <si>
    <r>
      <t>Теплота  згорання  нижча, МДж/м</t>
    </r>
    <r>
      <rPr>
        <b/>
        <vertAlign val="superscript"/>
        <sz val="10"/>
        <rFont val="Times New Roman"/>
        <family val="1"/>
      </rPr>
      <t>3</t>
    </r>
  </si>
  <si>
    <t>Водень</t>
  </si>
  <si>
    <t xml:space="preserve">Гелій </t>
  </si>
  <si>
    <t>Місце відбору :ГРС Ужгород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</si>
  <si>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</si>
  <si>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</si>
  <si>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</si>
  <si>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</si>
  <si>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</si>
  <si>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</si>
  <si>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</si>
  <si>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</si>
  <si>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</si>
  <si>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</si>
  <si>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</si>
  <si>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</si>
  <si>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</si>
  <si>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</si>
  <si>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</si>
  <si>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</si>
  <si>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</si>
  <si>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</si>
  <si>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</si>
  <si>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</si>
  <si>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</si>
  <si>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</si>
  <si>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</si>
  <si>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</si>
  <si>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</si>
  <si>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</si>
  <si>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</si>
  <si>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</si>
  <si>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</si>
  <si>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</si>
  <si>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</si>
  <si>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 xml:space="preserve">           Начальник  Закарпатського ЛВУМГ                                       Лукіта В.Ф.        02.06.2015р.</t>
  </si>
  <si>
    <t xml:space="preserve">           Керівник  ВХАЛ                                                                               Завадяк  О.В.     02.06. 2015р.</t>
  </si>
  <si>
    <t>що транспортується споживачам Закарпатської обл.      06-3   за  травень  м-ць  2015 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</si>
</sst>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7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6">
      <selection activeCell="A3" sqref="A3:U3"/>
    </sheetView>
  </sheetViews>
  <sheetFormatPr defaultColWidth="9.33203125" defaultRowHeight="11.25"/>
  <cols>
    <col min="1" max="1" width="14.5" style="0" customWidth="1"/>
    <col min="2" max="13" width="11.83203125" style="0" customWidth="1"/>
    <col min="14" max="14" width="11.66015625" style="0" customWidth="1"/>
    <col min="15" max="21" width="11.83203125" style="0" customWidth="1"/>
    <col min="22" max="22" width="10.16015625" style="0" customWidth="1"/>
  </cols>
  <sheetData>
    <row r="1" spans="1:21" ht="15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.7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4" customHeight="1" thickBot="1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3" ht="35.25" customHeight="1" thickBot="1">
      <c r="A4" s="43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3" t="s">
        <v>25</v>
      </c>
      <c r="O4" s="43" t="s">
        <v>29</v>
      </c>
      <c r="P4" s="58" t="s">
        <v>21</v>
      </c>
      <c r="Q4" s="59"/>
      <c r="R4" s="43" t="s">
        <v>28</v>
      </c>
      <c r="S4" s="51" t="s">
        <v>4</v>
      </c>
      <c r="T4" s="43" t="s">
        <v>5</v>
      </c>
      <c r="U4" s="43" t="s">
        <v>6</v>
      </c>
      <c r="V4" s="2"/>
      <c r="W4" s="3"/>
    </row>
    <row r="5" spans="1:23" ht="9.75" customHeight="1" thickBot="1">
      <c r="A5" s="44"/>
      <c r="B5" s="43" t="s">
        <v>7</v>
      </c>
      <c r="C5" s="43" t="s">
        <v>8</v>
      </c>
      <c r="D5" s="43" t="s">
        <v>9</v>
      </c>
      <c r="E5" s="43" t="s">
        <v>10</v>
      </c>
      <c r="F5" s="43" t="s">
        <v>11</v>
      </c>
      <c r="G5" s="43" t="s">
        <v>12</v>
      </c>
      <c r="H5" s="43" t="s">
        <v>13</v>
      </c>
      <c r="I5" s="43" t="s">
        <v>14</v>
      </c>
      <c r="J5" s="43" t="s">
        <v>15</v>
      </c>
      <c r="K5" s="35"/>
      <c r="L5" s="35"/>
      <c r="M5" s="43" t="s">
        <v>0</v>
      </c>
      <c r="N5" s="44"/>
      <c r="O5" s="44"/>
      <c r="P5" s="60"/>
      <c r="Q5" s="61"/>
      <c r="R5" s="44"/>
      <c r="S5" s="52"/>
      <c r="T5" s="44"/>
      <c r="U5" s="44"/>
      <c r="V5" s="2"/>
      <c r="W5" s="3"/>
    </row>
    <row r="6" spans="1:23" ht="48.7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36" t="s">
        <v>31</v>
      </c>
      <c r="L6" s="36" t="s">
        <v>30</v>
      </c>
      <c r="M6" s="44"/>
      <c r="N6" s="44"/>
      <c r="O6" s="44"/>
      <c r="P6" s="5" t="s">
        <v>20</v>
      </c>
      <c r="Q6" s="6" t="s">
        <v>16</v>
      </c>
      <c r="R6" s="44"/>
      <c r="S6" s="52"/>
      <c r="T6" s="44"/>
      <c r="U6" s="44"/>
      <c r="V6" s="2"/>
      <c r="W6" s="3"/>
    </row>
    <row r="7" spans="1:23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36"/>
      <c r="L7" s="36"/>
      <c r="M7" s="44"/>
      <c r="N7" s="44"/>
      <c r="O7" s="54" t="s">
        <v>22</v>
      </c>
      <c r="P7" s="55"/>
      <c r="Q7" s="55"/>
      <c r="R7" s="46"/>
      <c r="S7" s="52"/>
      <c r="T7" s="44"/>
      <c r="U7" s="44"/>
      <c r="V7" s="50"/>
      <c r="W7" s="3"/>
    </row>
    <row r="8" spans="1:23" ht="13.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37"/>
      <c r="L8" s="37"/>
      <c r="M8" s="45"/>
      <c r="N8" s="45"/>
      <c r="O8" s="56" t="s">
        <v>17</v>
      </c>
      <c r="P8" s="57"/>
      <c r="Q8" s="57"/>
      <c r="R8" s="47"/>
      <c r="S8" s="53"/>
      <c r="T8" s="45"/>
      <c r="U8" s="45"/>
      <c r="V8" s="50"/>
      <c r="W8" s="3"/>
    </row>
    <row r="9" spans="1:23" ht="19.5" customHeight="1" thickBot="1">
      <c r="A9" s="17" t="s">
        <v>33</v>
      </c>
      <c r="B9" s="18">
        <v>92.229</v>
      </c>
      <c r="C9" s="18">
        <v>2.31</v>
      </c>
      <c r="D9" s="18">
        <v>0.748</v>
      </c>
      <c r="E9" s="18">
        <v>0.124</v>
      </c>
      <c r="F9" s="18">
        <v>0.124</v>
      </c>
      <c r="G9" s="18">
        <v>0.044</v>
      </c>
      <c r="H9" s="18">
        <v>0.026</v>
      </c>
      <c r="I9" s="18">
        <v>4.204</v>
      </c>
      <c r="J9" s="18">
        <v>0.176</v>
      </c>
      <c r="K9" s="18">
        <v>0.014</v>
      </c>
      <c r="L9" s="18">
        <v>0.001</v>
      </c>
      <c r="M9" s="19"/>
      <c r="N9" s="20"/>
      <c r="O9" s="33">
        <v>33.23</v>
      </c>
      <c r="P9" s="22">
        <v>0.7196</v>
      </c>
      <c r="Q9" s="23">
        <v>0.5975</v>
      </c>
      <c r="R9" s="33">
        <v>47.66</v>
      </c>
      <c r="S9" s="19"/>
      <c r="T9" s="19"/>
      <c r="U9" s="19"/>
      <c r="V9" s="2"/>
      <c r="W9" s="3"/>
    </row>
    <row r="10" spans="1:23" ht="19.5" customHeight="1" thickBot="1">
      <c r="A10" s="17" t="s">
        <v>34</v>
      </c>
      <c r="B10" s="18">
        <v>92.202</v>
      </c>
      <c r="C10" s="18">
        <v>2.266</v>
      </c>
      <c r="D10" s="18">
        <v>0.74</v>
      </c>
      <c r="E10" s="18">
        <v>0.124</v>
      </c>
      <c r="F10" s="18">
        <v>0.123</v>
      </c>
      <c r="G10" s="18">
        <v>0.044</v>
      </c>
      <c r="H10" s="18">
        <v>0.026</v>
      </c>
      <c r="I10" s="18">
        <v>4.288</v>
      </c>
      <c r="J10" s="18">
        <v>0.172</v>
      </c>
      <c r="K10" s="18">
        <v>0.014</v>
      </c>
      <c r="L10" s="18">
        <v>0.001</v>
      </c>
      <c r="M10" s="19"/>
      <c r="N10" s="20"/>
      <c r="O10" s="33">
        <v>33.18</v>
      </c>
      <c r="P10" s="23">
        <v>0.7196</v>
      </c>
      <c r="Q10" s="23">
        <v>0.5975</v>
      </c>
      <c r="R10" s="34">
        <v>47.6</v>
      </c>
      <c r="S10" s="19"/>
      <c r="T10" s="19"/>
      <c r="U10" s="19"/>
      <c r="V10" s="2"/>
      <c r="W10" s="3"/>
    </row>
    <row r="11" spans="1:22" s="11" customFormat="1" ht="19.5" customHeight="1" thickBot="1">
      <c r="A11" s="17" t="s">
        <v>35</v>
      </c>
      <c r="B11" s="18">
        <v>92.19</v>
      </c>
      <c r="C11" s="18">
        <v>2.323</v>
      </c>
      <c r="D11" s="18">
        <v>0.755</v>
      </c>
      <c r="E11" s="18">
        <v>0.125</v>
      </c>
      <c r="F11" s="18">
        <v>0.125</v>
      </c>
      <c r="G11" s="18">
        <v>0.044</v>
      </c>
      <c r="H11" s="18">
        <v>0.026</v>
      </c>
      <c r="I11" s="18">
        <v>4.22</v>
      </c>
      <c r="J11" s="18">
        <v>0.177</v>
      </c>
      <c r="K11" s="18">
        <v>0.014</v>
      </c>
      <c r="L11" s="18">
        <v>0.001</v>
      </c>
      <c r="M11" s="19"/>
      <c r="N11" s="20"/>
      <c r="O11" s="33">
        <v>33.23</v>
      </c>
      <c r="P11" s="23">
        <v>0.7199</v>
      </c>
      <c r="Q11" s="25">
        <v>0.5977</v>
      </c>
      <c r="R11" s="33">
        <v>47.65</v>
      </c>
      <c r="S11" s="26"/>
      <c r="T11" s="19"/>
      <c r="U11" s="18"/>
      <c r="V11" s="7"/>
    </row>
    <row r="12" spans="1:22" s="11" customFormat="1" ht="19.5" customHeight="1" thickBot="1">
      <c r="A12" s="17" t="s">
        <v>36</v>
      </c>
      <c r="B12" s="18">
        <v>92.251</v>
      </c>
      <c r="C12" s="18">
        <v>2.293</v>
      </c>
      <c r="D12" s="18">
        <v>0.747</v>
      </c>
      <c r="E12" s="18">
        <v>0.124</v>
      </c>
      <c r="F12" s="18">
        <v>0.124</v>
      </c>
      <c r="G12" s="18">
        <v>0.044</v>
      </c>
      <c r="H12" s="18">
        <v>0.025</v>
      </c>
      <c r="I12" s="18">
        <v>4.202</v>
      </c>
      <c r="J12" s="18">
        <v>0.175</v>
      </c>
      <c r="K12" s="18">
        <v>0.014</v>
      </c>
      <c r="L12" s="18">
        <v>0.001</v>
      </c>
      <c r="M12" s="19"/>
      <c r="N12" s="20"/>
      <c r="O12" s="33">
        <v>33.22</v>
      </c>
      <c r="P12" s="26">
        <v>0.7195</v>
      </c>
      <c r="Q12" s="23">
        <v>0.5973</v>
      </c>
      <c r="R12" s="19">
        <v>47.66</v>
      </c>
      <c r="S12" s="26"/>
      <c r="T12" s="19"/>
      <c r="U12" s="19"/>
      <c r="V12" s="7"/>
    </row>
    <row r="13" spans="1:22" s="11" customFormat="1" ht="19.5" customHeight="1" thickBot="1">
      <c r="A13" s="17" t="s">
        <v>37</v>
      </c>
      <c r="B13" s="18">
        <v>92.222</v>
      </c>
      <c r="C13" s="18">
        <v>2.311</v>
      </c>
      <c r="D13" s="18">
        <v>0.75</v>
      </c>
      <c r="E13" s="18">
        <v>0.124</v>
      </c>
      <c r="F13" s="18">
        <v>0.124</v>
      </c>
      <c r="G13" s="18">
        <v>0.044</v>
      </c>
      <c r="H13" s="18">
        <v>0.025</v>
      </c>
      <c r="I13" s="18">
        <v>4.208</v>
      </c>
      <c r="J13" s="18">
        <v>0.177</v>
      </c>
      <c r="K13" s="18">
        <v>0.014</v>
      </c>
      <c r="L13" s="18">
        <v>0.001</v>
      </c>
      <c r="M13" s="19"/>
      <c r="N13" s="20"/>
      <c r="O13" s="21">
        <v>33.23</v>
      </c>
      <c r="P13" s="26">
        <v>0.7197</v>
      </c>
      <c r="Q13" s="23">
        <v>0.5975</v>
      </c>
      <c r="R13" s="34">
        <v>47.66</v>
      </c>
      <c r="S13" s="26"/>
      <c r="T13" s="19"/>
      <c r="U13" s="19"/>
      <c r="V13" s="7"/>
    </row>
    <row r="14" spans="1:22" s="11" customFormat="1" ht="19.5" customHeight="1" thickBot="1">
      <c r="A14" s="24" t="s">
        <v>38</v>
      </c>
      <c r="B14" s="18">
        <v>93.698</v>
      </c>
      <c r="C14" s="18">
        <v>2.455</v>
      </c>
      <c r="D14" s="18">
        <v>0.789</v>
      </c>
      <c r="E14" s="18">
        <v>0.129</v>
      </c>
      <c r="F14" s="18">
        <v>0.129</v>
      </c>
      <c r="G14" s="18">
        <v>0.044</v>
      </c>
      <c r="H14" s="18">
        <v>0.025</v>
      </c>
      <c r="I14" s="18">
        <v>2.545</v>
      </c>
      <c r="J14" s="18">
        <v>0.171</v>
      </c>
      <c r="K14" s="18">
        <v>0.014</v>
      </c>
      <c r="L14" s="18">
        <v>0.001</v>
      </c>
      <c r="M14" s="19"/>
      <c r="N14" s="20"/>
      <c r="O14" s="33">
        <v>33.85</v>
      </c>
      <c r="P14" s="23">
        <v>0.7128</v>
      </c>
      <c r="Q14" s="23">
        <v>0.5918</v>
      </c>
      <c r="R14" s="34">
        <v>48.79</v>
      </c>
      <c r="S14" s="19"/>
      <c r="T14" s="19"/>
      <c r="U14" s="19"/>
      <c r="V14" s="7"/>
    </row>
    <row r="15" spans="1:22" s="11" customFormat="1" ht="19.5" customHeight="1" thickBot="1">
      <c r="A15" s="17" t="s">
        <v>39</v>
      </c>
      <c r="B15" s="18">
        <v>95.364</v>
      </c>
      <c r="C15" s="18">
        <v>2.656</v>
      </c>
      <c r="D15" s="18">
        <v>0.85</v>
      </c>
      <c r="E15" s="18">
        <v>0.136</v>
      </c>
      <c r="F15" s="18">
        <v>0.137</v>
      </c>
      <c r="G15" s="18">
        <v>0.044</v>
      </c>
      <c r="H15" s="18">
        <v>0.023</v>
      </c>
      <c r="I15" s="18">
        <v>0.604</v>
      </c>
      <c r="J15" s="18">
        <v>0.171</v>
      </c>
      <c r="K15" s="18">
        <v>0.014</v>
      </c>
      <c r="L15" s="18">
        <v>0.001</v>
      </c>
      <c r="M15" s="19"/>
      <c r="N15" s="20"/>
      <c r="O15" s="33">
        <v>34.6</v>
      </c>
      <c r="P15" s="23">
        <v>0.7053</v>
      </c>
      <c r="Q15" s="23">
        <v>0.5856</v>
      </c>
      <c r="R15" s="34">
        <v>50.12</v>
      </c>
      <c r="S15" s="19"/>
      <c r="T15" s="19"/>
      <c r="U15" s="19"/>
      <c r="V15" s="7"/>
    </row>
    <row r="16" spans="1:22" s="11" customFormat="1" ht="19.5" customHeight="1" thickBot="1">
      <c r="A16" s="17" t="s">
        <v>40</v>
      </c>
      <c r="B16" s="18">
        <v>95.306</v>
      </c>
      <c r="C16" s="18">
        <v>2.696</v>
      </c>
      <c r="D16" s="18">
        <v>0.863</v>
      </c>
      <c r="E16" s="18">
        <v>0.138</v>
      </c>
      <c r="F16" s="18">
        <v>0.139</v>
      </c>
      <c r="G16" s="18">
        <v>0.045</v>
      </c>
      <c r="H16" s="18">
        <v>0.022</v>
      </c>
      <c r="I16" s="18">
        <v>0.601</v>
      </c>
      <c r="J16" s="18">
        <v>0.175</v>
      </c>
      <c r="K16" s="18">
        <v>0.014</v>
      </c>
      <c r="L16" s="18">
        <v>0.001</v>
      </c>
      <c r="M16" s="19"/>
      <c r="N16" s="20"/>
      <c r="O16" s="38">
        <v>34.62</v>
      </c>
      <c r="P16" s="23">
        <v>0.7058</v>
      </c>
      <c r="Q16" s="26">
        <v>0.586</v>
      </c>
      <c r="R16" s="34">
        <v>50.13</v>
      </c>
      <c r="S16" s="26"/>
      <c r="T16" s="19"/>
      <c r="U16" s="19"/>
      <c r="V16" s="7"/>
    </row>
    <row r="17" spans="1:22" s="11" customFormat="1" ht="19.5" customHeight="1" thickBot="1">
      <c r="A17" s="24" t="s">
        <v>41</v>
      </c>
      <c r="B17" s="18">
        <v>93.14</v>
      </c>
      <c r="C17" s="18">
        <v>2.512</v>
      </c>
      <c r="D17" s="18">
        <v>0.818</v>
      </c>
      <c r="E17" s="18">
        <v>0.135</v>
      </c>
      <c r="F17" s="18">
        <v>0.135</v>
      </c>
      <c r="G17" s="18">
        <v>0.046</v>
      </c>
      <c r="H17" s="18">
        <v>0.025</v>
      </c>
      <c r="I17" s="18">
        <v>2.99</v>
      </c>
      <c r="J17" s="18">
        <v>0.184</v>
      </c>
      <c r="K17" s="18">
        <v>0.014</v>
      </c>
      <c r="L17" s="18">
        <v>0.001</v>
      </c>
      <c r="M17" s="19"/>
      <c r="N17" s="20"/>
      <c r="O17" s="33">
        <v>33.74</v>
      </c>
      <c r="P17" s="23">
        <v>0.7161</v>
      </c>
      <c r="Q17" s="26">
        <v>0.5945</v>
      </c>
      <c r="R17" s="34">
        <v>48.51</v>
      </c>
      <c r="S17" s="19"/>
      <c r="T17" s="19"/>
      <c r="U17" s="19"/>
      <c r="V17" s="7"/>
    </row>
    <row r="18" spans="1:22" s="11" customFormat="1" ht="19.5" customHeight="1" thickBot="1">
      <c r="A18" s="17" t="s">
        <v>42</v>
      </c>
      <c r="B18" s="18">
        <v>92.37</v>
      </c>
      <c r="C18" s="18">
        <v>2.415</v>
      </c>
      <c r="D18" s="18">
        <v>0.778</v>
      </c>
      <c r="E18" s="18">
        <v>0.129</v>
      </c>
      <c r="F18" s="18">
        <v>0.129</v>
      </c>
      <c r="G18" s="18">
        <v>0.044</v>
      </c>
      <c r="H18" s="18">
        <v>0.024</v>
      </c>
      <c r="I18" s="18">
        <v>3.919</v>
      </c>
      <c r="J18" s="18">
        <v>0.177</v>
      </c>
      <c r="K18" s="18">
        <v>0.014</v>
      </c>
      <c r="L18" s="18">
        <v>0.001</v>
      </c>
      <c r="M18" s="19"/>
      <c r="N18" s="20"/>
      <c r="O18" s="33">
        <v>33.37</v>
      </c>
      <c r="P18" s="26">
        <v>0.7193</v>
      </c>
      <c r="Q18" s="26">
        <v>0.5972</v>
      </c>
      <c r="R18" s="34">
        <v>47.88</v>
      </c>
      <c r="S18" s="19"/>
      <c r="T18" s="19"/>
      <c r="U18" s="19"/>
      <c r="V18" s="7"/>
    </row>
    <row r="19" spans="1:22" s="11" customFormat="1" ht="19.5" customHeight="1" thickBot="1">
      <c r="A19" s="17" t="s">
        <v>43</v>
      </c>
      <c r="B19" s="18">
        <v>92.081</v>
      </c>
      <c r="C19" s="18">
        <v>2.413</v>
      </c>
      <c r="D19" s="18">
        <v>0.781</v>
      </c>
      <c r="E19" s="18">
        <v>0.13</v>
      </c>
      <c r="F19" s="18">
        <v>0.13</v>
      </c>
      <c r="G19" s="18">
        <v>0.046</v>
      </c>
      <c r="H19" s="18">
        <v>0.024</v>
      </c>
      <c r="I19" s="18">
        <v>4.202</v>
      </c>
      <c r="J19" s="18">
        <v>0.178</v>
      </c>
      <c r="K19" s="18">
        <v>0.014</v>
      </c>
      <c r="L19" s="18">
        <v>0.001</v>
      </c>
      <c r="M19" s="19"/>
      <c r="N19" s="20"/>
      <c r="O19" s="33">
        <v>33.28</v>
      </c>
      <c r="P19" s="26">
        <v>0.7208</v>
      </c>
      <c r="Q19" s="26">
        <v>0.5985</v>
      </c>
      <c r="R19" s="34">
        <v>47.69</v>
      </c>
      <c r="S19" s="26"/>
      <c r="T19" s="19"/>
      <c r="U19" s="19"/>
      <c r="V19" s="7"/>
    </row>
    <row r="20" spans="1:22" s="11" customFormat="1" ht="19.5" customHeight="1" thickBot="1">
      <c r="A20" s="17" t="s">
        <v>44</v>
      </c>
      <c r="B20" s="18">
        <v>92.034</v>
      </c>
      <c r="C20" s="18">
        <v>2.433</v>
      </c>
      <c r="D20" s="18">
        <v>0.777</v>
      </c>
      <c r="E20" s="18">
        <v>0.127</v>
      </c>
      <c r="F20" s="18">
        <v>0.128</v>
      </c>
      <c r="G20" s="18">
        <v>0.045</v>
      </c>
      <c r="H20" s="18">
        <v>0.024</v>
      </c>
      <c r="I20" s="18">
        <v>4.236</v>
      </c>
      <c r="J20" s="18">
        <v>0.181</v>
      </c>
      <c r="K20" s="18">
        <v>0.014</v>
      </c>
      <c r="L20" s="18">
        <v>0.001</v>
      </c>
      <c r="M20" s="19"/>
      <c r="N20" s="20"/>
      <c r="O20" s="33">
        <v>33.26</v>
      </c>
      <c r="P20" s="26">
        <v>0.721</v>
      </c>
      <c r="Q20" s="26">
        <v>0.5986</v>
      </c>
      <c r="R20" s="34">
        <v>47.66</v>
      </c>
      <c r="S20" s="26"/>
      <c r="T20" s="19"/>
      <c r="U20" s="19"/>
      <c r="V20" s="7"/>
    </row>
    <row r="21" spans="1:22" s="11" customFormat="1" ht="19.5" customHeight="1" thickBot="1">
      <c r="A21" s="17" t="s">
        <v>45</v>
      </c>
      <c r="B21" s="18">
        <v>92.129</v>
      </c>
      <c r="C21" s="18">
        <v>2.531</v>
      </c>
      <c r="D21" s="18">
        <v>0.814</v>
      </c>
      <c r="E21" s="18">
        <v>0.134</v>
      </c>
      <c r="F21" s="18">
        <v>0.134</v>
      </c>
      <c r="G21" s="18">
        <v>0.046</v>
      </c>
      <c r="H21" s="18">
        <v>0.025</v>
      </c>
      <c r="I21" s="18">
        <v>3.98</v>
      </c>
      <c r="J21" s="18">
        <v>0.192</v>
      </c>
      <c r="K21" s="18">
        <v>0.014</v>
      </c>
      <c r="L21" s="18">
        <v>0.001</v>
      </c>
      <c r="M21" s="19"/>
      <c r="N21" s="20"/>
      <c r="O21" s="33">
        <v>33.41</v>
      </c>
      <c r="P21" s="26">
        <v>0.7211</v>
      </c>
      <c r="Q21" s="26">
        <v>0.5987</v>
      </c>
      <c r="R21" s="34">
        <v>47.86</v>
      </c>
      <c r="S21" s="26"/>
      <c r="T21" s="19"/>
      <c r="U21" s="19"/>
      <c r="V21" s="7"/>
    </row>
    <row r="22" spans="1:22" s="11" customFormat="1" ht="19.5" customHeight="1" thickBot="1">
      <c r="A22" s="24" t="s">
        <v>46</v>
      </c>
      <c r="B22" s="18">
        <v>92.127</v>
      </c>
      <c r="C22" s="18">
        <v>2.606</v>
      </c>
      <c r="D22" s="18">
        <v>0.836</v>
      </c>
      <c r="E22" s="18">
        <v>0.136</v>
      </c>
      <c r="F22" s="18">
        <v>0.136</v>
      </c>
      <c r="G22" s="18">
        <v>0.046</v>
      </c>
      <c r="H22" s="18">
        <v>0.026</v>
      </c>
      <c r="I22" s="18">
        <v>3.873</v>
      </c>
      <c r="J22" s="18">
        <v>0.199</v>
      </c>
      <c r="K22" s="18">
        <v>0.014</v>
      </c>
      <c r="L22" s="18">
        <v>0.001</v>
      </c>
      <c r="M22" s="19"/>
      <c r="N22" s="20"/>
      <c r="O22" s="38">
        <v>33.48</v>
      </c>
      <c r="P22" s="23">
        <v>0.7215</v>
      </c>
      <c r="Q22" s="26">
        <v>0.599</v>
      </c>
      <c r="R22" s="34">
        <v>47.95</v>
      </c>
      <c r="S22" s="26"/>
      <c r="T22" s="19"/>
      <c r="U22" s="19"/>
      <c r="V22" s="7"/>
    </row>
    <row r="23" spans="1:22" s="11" customFormat="1" ht="19.5" customHeight="1" thickBot="1">
      <c r="A23" s="27" t="s">
        <v>47</v>
      </c>
      <c r="B23" s="18">
        <v>91.88</v>
      </c>
      <c r="C23" s="18">
        <v>2.617</v>
      </c>
      <c r="D23" s="18">
        <v>0.833</v>
      </c>
      <c r="E23" s="18">
        <v>0.135</v>
      </c>
      <c r="F23" s="18">
        <v>0.136</v>
      </c>
      <c r="G23" s="18">
        <v>0.045</v>
      </c>
      <c r="H23" s="18">
        <v>0.025</v>
      </c>
      <c r="I23" s="18">
        <v>4.116</v>
      </c>
      <c r="J23" s="18">
        <v>0.198</v>
      </c>
      <c r="K23" s="18">
        <v>0.014</v>
      </c>
      <c r="L23" s="18">
        <v>0.001</v>
      </c>
      <c r="M23" s="19"/>
      <c r="N23" s="19"/>
      <c r="O23" s="38">
        <v>33.39</v>
      </c>
      <c r="P23" s="23">
        <v>0.7227</v>
      </c>
      <c r="Q23" s="26">
        <v>0.6</v>
      </c>
      <c r="R23" s="34">
        <v>47.79</v>
      </c>
      <c r="S23" s="26"/>
      <c r="T23" s="19"/>
      <c r="U23" s="19"/>
      <c r="V23" s="7"/>
    </row>
    <row r="24" spans="1:22" s="11" customFormat="1" ht="19.5" customHeight="1" thickBot="1">
      <c r="A24" s="24" t="s">
        <v>48</v>
      </c>
      <c r="B24" s="18">
        <v>91.688</v>
      </c>
      <c r="C24" s="18">
        <v>2.627</v>
      </c>
      <c r="D24" s="18">
        <v>0.832</v>
      </c>
      <c r="E24" s="18">
        <v>0.134</v>
      </c>
      <c r="F24" s="18">
        <v>0.135</v>
      </c>
      <c r="G24" s="18">
        <v>0.046</v>
      </c>
      <c r="H24" s="18">
        <v>0.024</v>
      </c>
      <c r="I24" s="18">
        <v>4.3</v>
      </c>
      <c r="J24" s="18">
        <v>0.199</v>
      </c>
      <c r="K24" s="18">
        <v>0.014</v>
      </c>
      <c r="L24" s="18">
        <v>0.001</v>
      </c>
      <c r="M24" s="19"/>
      <c r="N24" s="19"/>
      <c r="O24" s="33">
        <v>33.33</v>
      </c>
      <c r="P24" s="26">
        <v>0.7236</v>
      </c>
      <c r="Q24" s="26">
        <v>0.6008</v>
      </c>
      <c r="R24" s="19">
        <v>47.67</v>
      </c>
      <c r="S24" s="26"/>
      <c r="T24" s="19"/>
      <c r="U24" s="19"/>
      <c r="V24" s="7"/>
    </row>
    <row r="25" spans="1:22" s="11" customFormat="1" ht="19.5" customHeight="1" thickBot="1">
      <c r="A25" s="17" t="s">
        <v>49</v>
      </c>
      <c r="B25" s="18">
        <v>91.665</v>
      </c>
      <c r="C25" s="18">
        <v>2.652</v>
      </c>
      <c r="D25" s="18">
        <v>0.842</v>
      </c>
      <c r="E25" s="18">
        <v>0.136</v>
      </c>
      <c r="F25" s="18">
        <v>0.137</v>
      </c>
      <c r="G25" s="18">
        <v>0.046</v>
      </c>
      <c r="H25" s="18">
        <v>0.024</v>
      </c>
      <c r="I25" s="18">
        <v>4.285</v>
      </c>
      <c r="J25" s="18">
        <v>0.198</v>
      </c>
      <c r="K25" s="18">
        <v>0.014</v>
      </c>
      <c r="L25" s="18">
        <v>0.001</v>
      </c>
      <c r="M25" s="19"/>
      <c r="N25" s="19"/>
      <c r="O25" s="33">
        <v>33.35</v>
      </c>
      <c r="P25" s="26">
        <v>0.7238</v>
      </c>
      <c r="Q25" s="26">
        <v>0.601</v>
      </c>
      <c r="R25" s="34">
        <v>47.69</v>
      </c>
      <c r="S25" s="26"/>
      <c r="T25" s="19"/>
      <c r="U25" s="19"/>
      <c r="V25" s="7"/>
    </row>
    <row r="26" spans="1:22" s="11" customFormat="1" ht="19.5" customHeight="1" thickBot="1">
      <c r="A26" s="17" t="s">
        <v>50</v>
      </c>
      <c r="B26" s="18">
        <v>91.712</v>
      </c>
      <c r="C26" s="18">
        <v>2.686</v>
      </c>
      <c r="D26" s="18">
        <v>0.858</v>
      </c>
      <c r="E26" s="18">
        <v>0.14</v>
      </c>
      <c r="F26" s="18">
        <v>0.14</v>
      </c>
      <c r="G26" s="18">
        <v>0.047</v>
      </c>
      <c r="H26" s="18">
        <v>0.025</v>
      </c>
      <c r="I26" s="18">
        <v>4.179</v>
      </c>
      <c r="J26" s="18">
        <v>0.198</v>
      </c>
      <c r="K26" s="18">
        <v>0.014</v>
      </c>
      <c r="L26" s="18">
        <v>0.001</v>
      </c>
      <c r="M26" s="19"/>
      <c r="N26" s="19"/>
      <c r="O26" s="38">
        <v>33.41</v>
      </c>
      <c r="P26" s="23">
        <v>0.7239</v>
      </c>
      <c r="Q26" s="26">
        <v>0.601</v>
      </c>
      <c r="R26" s="34">
        <v>47.77</v>
      </c>
      <c r="S26" s="26"/>
      <c r="T26" s="26"/>
      <c r="U26" s="26"/>
      <c r="V26" s="7"/>
    </row>
    <row r="27" spans="1:22" s="11" customFormat="1" ht="19.5" customHeight="1" thickBot="1">
      <c r="A27" s="17" t="s">
        <v>51</v>
      </c>
      <c r="B27" s="18">
        <v>91.283</v>
      </c>
      <c r="C27" s="18">
        <v>2.637</v>
      </c>
      <c r="D27" s="18">
        <v>0.84</v>
      </c>
      <c r="E27" s="18">
        <v>0.137</v>
      </c>
      <c r="F27" s="18">
        <v>0.138</v>
      </c>
      <c r="G27" s="18">
        <v>0.047</v>
      </c>
      <c r="H27" s="18">
        <v>0.025</v>
      </c>
      <c r="I27" s="18">
        <v>4.681</v>
      </c>
      <c r="J27" s="18">
        <v>0.197</v>
      </c>
      <c r="K27" s="18">
        <v>0.014</v>
      </c>
      <c r="L27" s="18">
        <v>0.001</v>
      </c>
      <c r="M27" s="19"/>
      <c r="N27" s="30"/>
      <c r="O27" s="21">
        <v>33.22</v>
      </c>
      <c r="P27" s="26">
        <v>0.7258</v>
      </c>
      <c r="Q27" s="26">
        <v>0.6026</v>
      </c>
      <c r="R27" s="19">
        <v>47.44</v>
      </c>
      <c r="S27" s="26"/>
      <c r="T27" s="19"/>
      <c r="U27" s="19"/>
      <c r="V27" s="7"/>
    </row>
    <row r="28" spans="1:22" s="11" customFormat="1" ht="19.5" customHeight="1" thickBot="1">
      <c r="A28" s="17" t="s">
        <v>52</v>
      </c>
      <c r="B28" s="18">
        <v>91.096</v>
      </c>
      <c r="C28" s="18">
        <v>2.631</v>
      </c>
      <c r="D28" s="18">
        <v>0.837</v>
      </c>
      <c r="E28" s="18">
        <v>0.138</v>
      </c>
      <c r="F28" s="18">
        <v>0.138</v>
      </c>
      <c r="G28" s="18">
        <v>0.047</v>
      </c>
      <c r="H28" s="18">
        <v>0.026</v>
      </c>
      <c r="I28" s="18">
        <v>4.875</v>
      </c>
      <c r="J28" s="18">
        <v>0.197</v>
      </c>
      <c r="K28" s="18">
        <v>0.014</v>
      </c>
      <c r="L28" s="18">
        <v>0.001</v>
      </c>
      <c r="M28" s="19"/>
      <c r="N28" s="19"/>
      <c r="O28" s="21">
        <v>33.15</v>
      </c>
      <c r="P28" s="26">
        <v>0.7267</v>
      </c>
      <c r="Q28" s="26">
        <v>0.6033</v>
      </c>
      <c r="R28" s="19">
        <v>47.31</v>
      </c>
      <c r="S28" s="26"/>
      <c r="T28" s="19"/>
      <c r="U28" s="19"/>
      <c r="V28" s="7"/>
    </row>
    <row r="29" spans="1:22" s="11" customFormat="1" ht="19.5" customHeight="1" thickBot="1">
      <c r="A29" s="17" t="s">
        <v>53</v>
      </c>
      <c r="B29" s="18">
        <v>91.377</v>
      </c>
      <c r="C29" s="18">
        <v>2.678</v>
      </c>
      <c r="D29" s="18">
        <v>0.856</v>
      </c>
      <c r="E29" s="18">
        <v>0.142</v>
      </c>
      <c r="F29" s="18">
        <v>0.141</v>
      </c>
      <c r="G29" s="18">
        <v>0.049</v>
      </c>
      <c r="H29" s="18">
        <v>0.027</v>
      </c>
      <c r="I29" s="18">
        <v>4.519</v>
      </c>
      <c r="J29" s="18">
        <v>0.196</v>
      </c>
      <c r="K29" s="18">
        <v>0.014</v>
      </c>
      <c r="L29" s="18">
        <v>0.001</v>
      </c>
      <c r="M29" s="19"/>
      <c r="N29" s="19"/>
      <c r="O29" s="33">
        <v>33.3</v>
      </c>
      <c r="P29" s="26">
        <v>0.7256</v>
      </c>
      <c r="Q29" s="26">
        <v>0.6024</v>
      </c>
      <c r="R29" s="34">
        <v>47.56</v>
      </c>
      <c r="S29" s="26"/>
      <c r="T29" s="19"/>
      <c r="U29" s="19"/>
      <c r="V29" s="7"/>
    </row>
    <row r="30" spans="1:22" s="11" customFormat="1" ht="19.5" customHeight="1" thickBot="1">
      <c r="A30" s="17" t="s">
        <v>54</v>
      </c>
      <c r="B30" s="18">
        <v>91.353</v>
      </c>
      <c r="C30" s="18">
        <v>2.672</v>
      </c>
      <c r="D30" s="18">
        <v>0.855</v>
      </c>
      <c r="E30" s="18">
        <v>0.142</v>
      </c>
      <c r="F30" s="18">
        <v>0.141</v>
      </c>
      <c r="G30" s="18">
        <v>0.049</v>
      </c>
      <c r="H30" s="18">
        <v>0.027</v>
      </c>
      <c r="I30" s="18">
        <v>4.553</v>
      </c>
      <c r="J30" s="18">
        <v>0.193</v>
      </c>
      <c r="K30" s="18">
        <v>0.014</v>
      </c>
      <c r="L30" s="18">
        <v>0.001</v>
      </c>
      <c r="M30" s="18"/>
      <c r="N30" s="19"/>
      <c r="O30" s="33">
        <v>33.29</v>
      </c>
      <c r="P30" s="26">
        <v>0.7257</v>
      </c>
      <c r="Q30" s="26">
        <v>0.6025</v>
      </c>
      <c r="R30" s="34">
        <v>47.54</v>
      </c>
      <c r="S30" s="19"/>
      <c r="T30" s="19"/>
      <c r="U30" s="19"/>
      <c r="V30" s="7"/>
    </row>
    <row r="31" spans="1:22" s="11" customFormat="1" ht="19.5" customHeight="1" thickBot="1">
      <c r="A31" s="17" t="s">
        <v>55</v>
      </c>
      <c r="B31" s="18">
        <v>91.759</v>
      </c>
      <c r="C31" s="18">
        <v>2.688</v>
      </c>
      <c r="D31" s="18">
        <v>0.861</v>
      </c>
      <c r="E31" s="18">
        <v>0.142</v>
      </c>
      <c r="F31" s="18">
        <v>0.142</v>
      </c>
      <c r="G31" s="18">
        <v>0.049</v>
      </c>
      <c r="H31" s="18">
        <v>0.027</v>
      </c>
      <c r="I31" s="18">
        <v>4.126</v>
      </c>
      <c r="J31" s="18">
        <v>0.191</v>
      </c>
      <c r="K31" s="18">
        <v>0.014</v>
      </c>
      <c r="L31" s="18">
        <v>0.001</v>
      </c>
      <c r="M31" s="19"/>
      <c r="N31" s="19"/>
      <c r="O31" s="21">
        <v>33.44</v>
      </c>
      <c r="P31" s="26">
        <v>0.7237</v>
      </c>
      <c r="Q31" s="26">
        <v>0.6009</v>
      </c>
      <c r="R31" s="34">
        <v>47.82</v>
      </c>
      <c r="S31" s="26"/>
      <c r="T31" s="19"/>
      <c r="U31" s="19"/>
      <c r="V31" s="7"/>
    </row>
    <row r="32" spans="1:22" s="11" customFormat="1" ht="19.5" customHeight="1" thickBot="1">
      <c r="A32" s="24" t="s">
        <v>56</v>
      </c>
      <c r="B32" s="18">
        <v>91.92</v>
      </c>
      <c r="C32" s="18">
        <v>2.719</v>
      </c>
      <c r="D32" s="18">
        <v>0.87</v>
      </c>
      <c r="E32" s="18">
        <v>0.143</v>
      </c>
      <c r="F32" s="18">
        <v>0.143</v>
      </c>
      <c r="G32" s="18">
        <v>0.049</v>
      </c>
      <c r="H32" s="18">
        <v>0.027</v>
      </c>
      <c r="I32" s="18">
        <v>3.922</v>
      </c>
      <c r="J32" s="18">
        <v>0.192</v>
      </c>
      <c r="K32" s="18">
        <v>0.014</v>
      </c>
      <c r="L32" s="18">
        <v>0.001</v>
      </c>
      <c r="M32" s="19"/>
      <c r="N32" s="19"/>
      <c r="O32" s="33">
        <v>33.52</v>
      </c>
      <c r="P32" s="26">
        <v>0.7231</v>
      </c>
      <c r="Q32" s="26">
        <v>0.6003</v>
      </c>
      <c r="R32" s="34">
        <v>47.96</v>
      </c>
      <c r="S32" s="26"/>
      <c r="T32" s="19"/>
      <c r="U32" s="19"/>
      <c r="V32" s="7"/>
    </row>
    <row r="33" spans="1:22" s="11" customFormat="1" ht="19.5" customHeight="1" thickBot="1">
      <c r="A33" s="17" t="s">
        <v>57</v>
      </c>
      <c r="B33" s="18">
        <v>91.758</v>
      </c>
      <c r="C33" s="18">
        <v>2.713</v>
      </c>
      <c r="D33" s="18">
        <v>0.868</v>
      </c>
      <c r="E33" s="18">
        <v>0.142</v>
      </c>
      <c r="F33" s="18">
        <v>0.142</v>
      </c>
      <c r="G33" s="18">
        <v>0.049</v>
      </c>
      <c r="H33" s="18">
        <v>0.026</v>
      </c>
      <c r="I33" s="18">
        <v>4.094</v>
      </c>
      <c r="J33" s="18">
        <v>0.193</v>
      </c>
      <c r="K33" s="18">
        <v>0.014</v>
      </c>
      <c r="L33" s="18">
        <v>0.001</v>
      </c>
      <c r="M33" s="19"/>
      <c r="N33" s="19"/>
      <c r="O33" s="33">
        <v>33.46</v>
      </c>
      <c r="P33" s="26">
        <v>0.7238</v>
      </c>
      <c r="Q33" s="26">
        <v>0.601</v>
      </c>
      <c r="R33" s="19">
        <v>47.84</v>
      </c>
      <c r="S33" s="19"/>
      <c r="T33" s="26"/>
      <c r="U33" s="26"/>
      <c r="V33" s="7"/>
    </row>
    <row r="34" spans="1:22" s="11" customFormat="1" ht="19.5" customHeight="1" thickBot="1">
      <c r="A34" s="17" t="s">
        <v>58</v>
      </c>
      <c r="B34" s="18">
        <v>92.015</v>
      </c>
      <c r="C34" s="18">
        <v>2.738</v>
      </c>
      <c r="D34" s="18">
        <v>0.888</v>
      </c>
      <c r="E34" s="18">
        <v>0.146</v>
      </c>
      <c r="F34" s="18">
        <v>0.145</v>
      </c>
      <c r="G34" s="18">
        <v>0.049</v>
      </c>
      <c r="H34" s="18">
        <v>0.027</v>
      </c>
      <c r="I34" s="18">
        <v>3.783</v>
      </c>
      <c r="J34" s="18">
        <v>0.194</v>
      </c>
      <c r="K34" s="18">
        <v>0.014</v>
      </c>
      <c r="L34" s="18">
        <v>0.001</v>
      </c>
      <c r="M34" s="19"/>
      <c r="N34" s="19"/>
      <c r="O34" s="33">
        <v>33.59</v>
      </c>
      <c r="P34" s="26">
        <v>0.7228</v>
      </c>
      <c r="Q34" s="26">
        <v>0.6001</v>
      </c>
      <c r="R34" s="34">
        <v>48.06</v>
      </c>
      <c r="S34" s="26"/>
      <c r="T34" s="19"/>
      <c r="U34" s="19"/>
      <c r="V34" s="7"/>
    </row>
    <row r="35" spans="1:22" s="11" customFormat="1" ht="19.5" customHeight="1" thickBot="1">
      <c r="A35" s="24" t="s">
        <v>59</v>
      </c>
      <c r="B35" s="18">
        <v>92.202</v>
      </c>
      <c r="C35" s="18">
        <v>2.72</v>
      </c>
      <c r="D35" s="18">
        <v>0.893</v>
      </c>
      <c r="E35" s="18">
        <v>0.148</v>
      </c>
      <c r="F35" s="18">
        <v>0.147</v>
      </c>
      <c r="G35" s="18">
        <v>0.051</v>
      </c>
      <c r="H35" s="18">
        <v>0.026</v>
      </c>
      <c r="I35" s="18">
        <v>3.604</v>
      </c>
      <c r="J35" s="18">
        <v>0.19</v>
      </c>
      <c r="K35" s="18">
        <v>0.014</v>
      </c>
      <c r="L35" s="18">
        <v>0.001</v>
      </c>
      <c r="M35" s="19">
        <v>0.004</v>
      </c>
      <c r="N35" s="30">
        <v>-7.2</v>
      </c>
      <c r="O35" s="33">
        <v>33.65</v>
      </c>
      <c r="P35" s="26">
        <v>0.7219</v>
      </c>
      <c r="Q35" s="26">
        <v>0.5994</v>
      </c>
      <c r="R35" s="34">
        <v>48.18</v>
      </c>
      <c r="S35" s="26">
        <v>0</v>
      </c>
      <c r="T35" s="19">
        <v>0.0003</v>
      </c>
      <c r="U35" s="19">
        <v>0.0002</v>
      </c>
      <c r="V35" s="7"/>
    </row>
    <row r="36" spans="1:22" s="11" customFormat="1" ht="19.5" customHeight="1" thickBot="1">
      <c r="A36" s="17" t="s">
        <v>60</v>
      </c>
      <c r="B36" s="18">
        <v>91.894</v>
      </c>
      <c r="C36" s="18">
        <v>2.664</v>
      </c>
      <c r="D36" s="18">
        <v>0.882</v>
      </c>
      <c r="E36" s="18">
        <v>0.148</v>
      </c>
      <c r="F36" s="18">
        <v>0.146</v>
      </c>
      <c r="G36" s="18">
        <v>0.05</v>
      </c>
      <c r="H36" s="18">
        <v>0.026</v>
      </c>
      <c r="I36" s="18">
        <v>3.985</v>
      </c>
      <c r="J36" s="18">
        <v>0.19</v>
      </c>
      <c r="K36" s="18">
        <v>0.014</v>
      </c>
      <c r="L36" s="18">
        <v>0.001</v>
      </c>
      <c r="M36" s="19"/>
      <c r="N36" s="30"/>
      <c r="O36" s="33">
        <v>33.5</v>
      </c>
      <c r="P36" s="26">
        <v>0.7233</v>
      </c>
      <c r="Q36" s="26">
        <v>0.6005</v>
      </c>
      <c r="R36" s="19">
        <v>47.92</v>
      </c>
      <c r="S36" s="26"/>
      <c r="T36" s="19"/>
      <c r="U36" s="19"/>
      <c r="V36" s="7"/>
    </row>
    <row r="37" spans="1:22" s="11" customFormat="1" ht="19.5" customHeight="1" thickBot="1">
      <c r="A37" s="24" t="s">
        <v>61</v>
      </c>
      <c r="B37" s="18">
        <v>91.466</v>
      </c>
      <c r="C37" s="18">
        <v>2.638</v>
      </c>
      <c r="D37" s="18">
        <v>0.898</v>
      </c>
      <c r="E37" s="18">
        <v>0.156</v>
      </c>
      <c r="F37" s="18">
        <v>0.15</v>
      </c>
      <c r="G37" s="18">
        <v>0.054</v>
      </c>
      <c r="H37" s="18">
        <v>0.028</v>
      </c>
      <c r="I37" s="18">
        <v>4.403</v>
      </c>
      <c r="J37" s="18">
        <v>0.192</v>
      </c>
      <c r="K37" s="18">
        <v>0.014</v>
      </c>
      <c r="L37" s="18">
        <v>0.001</v>
      </c>
      <c r="M37" s="19"/>
      <c r="N37" s="30"/>
      <c r="O37" s="33">
        <v>33.38</v>
      </c>
      <c r="P37" s="26">
        <v>0.7258</v>
      </c>
      <c r="Q37" s="19">
        <v>0.6026</v>
      </c>
      <c r="R37" s="34">
        <v>47.66</v>
      </c>
      <c r="S37" s="26"/>
      <c r="T37" s="19"/>
      <c r="U37" s="19"/>
      <c r="V37" s="7"/>
    </row>
    <row r="38" spans="1:22" s="11" customFormat="1" ht="19.5" customHeight="1" thickBot="1">
      <c r="A38" s="24" t="s">
        <v>62</v>
      </c>
      <c r="B38" s="18">
        <v>91.339</v>
      </c>
      <c r="C38" s="18">
        <v>2.613</v>
      </c>
      <c r="D38" s="18">
        <v>0.888</v>
      </c>
      <c r="E38" s="18">
        <v>0.154</v>
      </c>
      <c r="F38" s="18">
        <v>0.148</v>
      </c>
      <c r="G38" s="18">
        <v>0.054</v>
      </c>
      <c r="H38" s="18">
        <v>0.029</v>
      </c>
      <c r="I38" s="18">
        <v>4.567</v>
      </c>
      <c r="J38" s="18">
        <v>0.193</v>
      </c>
      <c r="K38" s="18">
        <v>0.014</v>
      </c>
      <c r="L38" s="18">
        <v>0.001</v>
      </c>
      <c r="M38" s="19"/>
      <c r="N38" s="30"/>
      <c r="O38" s="33">
        <v>33.31</v>
      </c>
      <c r="P38" s="26">
        <v>0.7263</v>
      </c>
      <c r="Q38" s="19">
        <v>0.6031</v>
      </c>
      <c r="R38" s="34">
        <v>47.55</v>
      </c>
      <c r="S38" s="26"/>
      <c r="T38" s="19"/>
      <c r="U38" s="19"/>
      <c r="V38" s="7"/>
    </row>
    <row r="39" spans="1:22" s="11" customFormat="1" ht="19.5" customHeight="1" thickBot="1">
      <c r="A39" s="24" t="s">
        <v>63</v>
      </c>
      <c r="B39" s="18">
        <v>91.335</v>
      </c>
      <c r="C39" s="18">
        <v>2.581</v>
      </c>
      <c r="D39" s="18">
        <v>0.867</v>
      </c>
      <c r="E39" s="18">
        <v>0.15</v>
      </c>
      <c r="F39" s="18">
        <v>0.144</v>
      </c>
      <c r="G39" s="18">
        <v>0.053</v>
      </c>
      <c r="H39" s="18">
        <v>0.03</v>
      </c>
      <c r="I39" s="18">
        <v>4.637</v>
      </c>
      <c r="J39" s="18">
        <v>0.188</v>
      </c>
      <c r="K39" s="18">
        <v>0.014</v>
      </c>
      <c r="L39" s="18">
        <v>0.001</v>
      </c>
      <c r="M39" s="19"/>
      <c r="N39" s="19"/>
      <c r="O39" s="21">
        <v>33.26</v>
      </c>
      <c r="P39" s="26">
        <v>0.7261</v>
      </c>
      <c r="Q39" s="26">
        <v>0.6028</v>
      </c>
      <c r="R39" s="34">
        <v>47.49</v>
      </c>
      <c r="S39" s="26"/>
      <c r="T39" s="19"/>
      <c r="U39" s="19"/>
      <c r="V39" s="7"/>
    </row>
    <row r="40" spans="1:22" s="13" customFormat="1" ht="48.75" customHeight="1" thickBot="1">
      <c r="A40" s="28" t="s">
        <v>26</v>
      </c>
      <c r="B40" s="29">
        <f>100-SUM(C40:M40)</f>
        <v>92.161</v>
      </c>
      <c r="C40" s="14">
        <f aca="true" t="shared" si="0" ref="C40:M40">ROUND(AVERAGE(C9:C39),3)</f>
        <v>2.564</v>
      </c>
      <c r="D40" s="14">
        <f t="shared" si="0"/>
        <v>0.829</v>
      </c>
      <c r="E40" s="14">
        <f t="shared" si="0"/>
        <v>0.137</v>
      </c>
      <c r="F40" s="14">
        <f t="shared" si="0"/>
        <v>0.136</v>
      </c>
      <c r="G40" s="14">
        <f t="shared" si="0"/>
        <v>0.047</v>
      </c>
      <c r="H40" s="14">
        <f t="shared" si="0"/>
        <v>0.026</v>
      </c>
      <c r="I40" s="14">
        <f t="shared" si="0"/>
        <v>3.894</v>
      </c>
      <c r="J40" s="14">
        <f t="shared" si="0"/>
        <v>0.187</v>
      </c>
      <c r="K40" s="14">
        <f t="shared" si="0"/>
        <v>0.014</v>
      </c>
      <c r="L40" s="14">
        <f t="shared" si="0"/>
        <v>0.001</v>
      </c>
      <c r="M40" s="14">
        <f t="shared" si="0"/>
        <v>0.004</v>
      </c>
      <c r="N40" s="15">
        <v>-7.2</v>
      </c>
      <c r="O40" s="27">
        <f aca="true" t="shared" si="1" ref="O40:U40">AVERAGE(O9:O39)</f>
        <v>33.45967741935484</v>
      </c>
      <c r="P40" s="16">
        <f t="shared" si="1"/>
        <v>0.7211806451612901</v>
      </c>
      <c r="Q40" s="16">
        <f t="shared" si="1"/>
        <v>0.5987645161290321</v>
      </c>
      <c r="R40" s="27">
        <f t="shared" si="1"/>
        <v>47.937741935483864</v>
      </c>
      <c r="S40" s="23">
        <f t="shared" si="1"/>
        <v>0</v>
      </c>
      <c r="T40" s="23">
        <f t="shared" si="1"/>
        <v>0.0003</v>
      </c>
      <c r="U40" s="23">
        <f t="shared" si="1"/>
        <v>0.0002</v>
      </c>
      <c r="V40" s="3"/>
    </row>
    <row r="41" spans="1:23" ht="12.7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</row>
    <row r="42" spans="1:23" ht="13.5">
      <c r="A42" s="8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"/>
      <c r="V42" s="3"/>
      <c r="W42" s="3"/>
    </row>
    <row r="43" spans="1:23" ht="13.5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>
      <c r="A44" s="39" t="s">
        <v>32</v>
      </c>
      <c r="B44" s="40"/>
      <c r="C44" s="4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9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1" t="s">
        <v>64</v>
      </c>
      <c r="B46" s="32"/>
      <c r="C46" s="32"/>
      <c r="D46" s="32"/>
      <c r="E46" s="32"/>
      <c r="F46" s="32"/>
      <c r="G46" s="32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1"/>
      <c r="B47" s="32"/>
      <c r="C47" s="32"/>
      <c r="D47" s="32"/>
      <c r="E47" s="32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1" t="s">
        <v>65</v>
      </c>
      <c r="B48" s="32"/>
      <c r="C48" s="32"/>
      <c r="D48" s="32"/>
      <c r="E48" s="32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30.75" customHeight="1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1.25">
      <c r="A50" s="10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4"/>
    </row>
    <row r="51" spans="1:23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</sheetData>
  <sheetProtection/>
  <mergeCells count="26">
    <mergeCell ref="O7:Q7"/>
    <mergeCell ref="O8:Q8"/>
    <mergeCell ref="O4:O6"/>
    <mergeCell ref="P4:Q5"/>
    <mergeCell ref="H5:H8"/>
    <mergeCell ref="I5:I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2015-03-31T12:34:03Z</cp:lastPrinted>
  <dcterms:created xsi:type="dcterms:W3CDTF">2015-06-02T07:59:54Z</dcterms:created>
  <dcterms:modified xsi:type="dcterms:W3CDTF">2015-06-02T08:02:02Z</dcterms:modified>
  <cp:category/>
  <cp:version/>
  <cp:contentType/>
  <cp:contentStatus/>
</cp:coreProperties>
</file>