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2" sheetId="2" r:id="rId1"/>
    <sheet name="Лист3" sheetId="3" r:id="rId2"/>
  </sheets>
  <definedNames>
    <definedName name="_xlnm.Print_Area" localSheetId="0">Лист2!$B$1:$T$47</definedName>
  </definedNames>
  <calcPr calcId="145621" calcOnSave="0"/>
</workbook>
</file>

<file path=xl/calcChain.xml><?xml version="1.0" encoding="utf-8"?>
<calcChain xmlns="http://schemas.openxmlformats.org/spreadsheetml/2006/main">
  <c r="O14" i="2" l="1"/>
  <c r="O15" i="2"/>
  <c r="O16" i="2"/>
  <c r="O17" i="2"/>
  <c r="O18" i="2"/>
  <c r="O19" i="2"/>
  <c r="O20" i="2"/>
  <c r="O21" i="2"/>
  <c r="O22" i="2"/>
  <c r="O23" i="2"/>
  <c r="O24" i="2"/>
  <c r="O25" i="2"/>
  <c r="O26" i="2" l="1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</calcChain>
</file>

<file path=xl/sharedStrings.xml><?xml version="1.0" encoding="utf-8"?>
<sst xmlns="http://schemas.openxmlformats.org/spreadsheetml/2006/main" count="28" uniqueCount="28">
  <si>
    <t>ПАСПОРТ ФІЗИКО-ХІМІЧНИХ ПОКАЗНИКІВ ПРИРОДНОГО ГАЗУ</t>
  </si>
  <si>
    <t>Число місяця</t>
  </si>
  <si>
    <r>
      <t xml:space="preserve">Точка роси вологи (P=  4  МПа), </t>
    </r>
    <r>
      <rPr>
        <b/>
        <vertAlign val="superscript"/>
        <sz val="10"/>
        <color theme="1"/>
        <rFont val="Times New Roman"/>
        <family val="1"/>
        <charset val="204"/>
      </rPr>
      <t>0</t>
    </r>
    <r>
      <rPr>
        <b/>
        <sz val="10"/>
        <color theme="1"/>
        <rFont val="Times New Roman"/>
        <family val="1"/>
        <charset val="204"/>
      </rPr>
      <t>С</t>
    </r>
  </si>
  <si>
    <t xml:space="preserve">Відносна густина  </t>
  </si>
  <si>
    <r>
      <t>Густина , кг/м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</si>
  <si>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 xml:space="preserve"> </t>
  </si>
  <si>
    <r>
      <t>Маса механічних домішок, г/м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</si>
  <si>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Метан</t>
  </si>
  <si>
    <t>Етан</t>
  </si>
  <si>
    <t xml:space="preserve">Пропан </t>
  </si>
  <si>
    <t xml:space="preserve">  Н - бутан </t>
  </si>
  <si>
    <t>Пентани</t>
  </si>
  <si>
    <t>Гексани та  вищі</t>
  </si>
  <si>
    <t xml:space="preserve">  Азот</t>
  </si>
  <si>
    <t>Діоксид вуглецю</t>
  </si>
  <si>
    <t>Кисень</t>
  </si>
  <si>
    <r>
      <t xml:space="preserve">При 20 </t>
    </r>
    <r>
      <rPr>
        <i/>
        <vertAlign val="superscript"/>
        <sz val="10"/>
        <color theme="1"/>
        <rFont val="Times New Roman"/>
        <family val="1"/>
        <charset val="204"/>
      </rPr>
      <t>0</t>
    </r>
    <r>
      <rPr>
        <i/>
        <sz val="10"/>
        <color theme="1"/>
        <rFont val="Times New Roman"/>
        <family val="1"/>
        <charset val="204"/>
      </rPr>
      <t>С,101,325 к Па</t>
    </r>
  </si>
  <si>
    <t>Ізо-бутан</t>
  </si>
  <si>
    <r>
      <t>Масова концентрація сірководню,г/м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</si>
  <si>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r>
      <t>Масова концентрація меркаптанової сірки,  г/м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</si>
  <si>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 xml:space="preserve">Компонентний склад,% мол. </t>
  </si>
  <si>
    <r>
      <t xml:space="preserve"> Теплота згоряння МДж/см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</si>
  <si>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r>
      <t>Число Воббе МДж/см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</si>
  <si>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відс</t>
  </si>
  <si>
    <r>
      <t xml:space="preserve">    Переданого СП ПГНК та прийнятого Кременчуцьким ЛВУМГ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УМГ</t>
    </r>
    <r>
      <rPr>
        <sz val="11"/>
        <color theme="1"/>
        <rFont val="Calibri"/>
        <family val="2"/>
        <charset val="204"/>
        <scheme val="minor"/>
      </rPr>
      <t xml:space="preserve"> "Черкаситрансгаз" </t>
    </r>
  </si>
  <si>
    <t xml:space="preserve">Начальник   Ігнатівського УППНГ                                                                          О.Г. Жадан     </t>
  </si>
  <si>
    <t>по газопроводу ”СОЮЗ”  за    період з 01.04.2015р. по 30.04.2015  року</t>
  </si>
  <si>
    <t xml:space="preserve">Інженер з метрології                                                                                                  О.С. Олійник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</si>
</sst>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9" fontId="0" fillId="0" borderId="0" xfId="1" applyFont="1"/>
    <xf numFmtId="0" fontId="9" fillId="0" borderId="0" xfId="0" applyFont="1"/>
    <xf numFmtId="0" fontId="0" fillId="0" borderId="0" xfId="0" applyBorder="1"/>
    <xf numFmtId="0" fontId="10" fillId="0" borderId="0" xfId="0" applyFont="1" applyBorder="1"/>
    <xf numFmtId="164" fontId="1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1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NumberFormat="1" applyAlignment="1"/>
    <xf numFmtId="0" fontId="0" fillId="0" borderId="0" xfId="0" applyAlignment="1"/>
    <xf numFmtId="0" fontId="4" fillId="0" borderId="1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 wrapText="1"/>
    </xf>
    <xf numFmtId="0" fontId="2" fillId="0" borderId="6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textRotation="90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view="pageLayout" topLeftCell="A29" zoomScale="145" zoomScaleNormal="100" zoomScalePageLayoutView="145" workbookViewId="0">
      <selection activeCell="B46" sqref="B46"/>
    </sheetView>
  </sheetViews>
  <sheetFormatPr defaultRowHeight="15" x14ac:dyDescent="0.25"/>
  <cols>
    <col min="1" max="1" width="6.42578125" customWidth="1"/>
    <col min="2" max="2" width="6.28515625" customWidth="1"/>
    <col min="3" max="3" width="6.85546875" customWidth="1"/>
    <col min="4" max="4" width="7" customWidth="1"/>
    <col min="5" max="5" width="5.85546875" customWidth="1"/>
    <col min="6" max="6" width="6.28515625" customWidth="1"/>
    <col min="7" max="7" width="6.42578125" customWidth="1"/>
    <col min="8" max="8" width="7.28515625" customWidth="1"/>
    <col min="9" max="9" width="6.42578125" customWidth="1"/>
    <col min="10" max="10" width="5.85546875" customWidth="1"/>
    <col min="11" max="11" width="6.7109375" customWidth="1"/>
    <col min="12" max="12" width="6.85546875" customWidth="1"/>
    <col min="13" max="13" width="8.28515625" customWidth="1"/>
    <col min="14" max="14" width="6.42578125" customWidth="1"/>
    <col min="15" max="15" width="5.28515625" customWidth="1"/>
    <col min="16" max="16" width="6.7109375" customWidth="1"/>
    <col min="17" max="18" width="6.140625" customWidth="1"/>
    <col min="19" max="19" width="5.85546875" customWidth="1"/>
    <col min="20" max="20" width="8.28515625" customWidth="1"/>
  </cols>
  <sheetData>
    <row r="1" spans="1:21" hidden="1" x14ac:dyDescent="0.25"/>
    <row r="2" spans="1:21" x14ac:dyDescent="0.25">
      <c r="A2" s="4"/>
      <c r="G2" t="s">
        <v>0</v>
      </c>
    </row>
    <row r="3" spans="1:21" x14ac:dyDescent="0.25">
      <c r="A3" s="4"/>
      <c r="G3" s="26" t="s">
        <v>24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x14ac:dyDescent="0.25">
      <c r="A4" s="4"/>
      <c r="D4" s="38" t="s">
        <v>26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1" ht="3.75" customHeight="1" thickBot="1" x14ac:dyDescent="0.3">
      <c r="A5" s="4"/>
      <c r="O5" s="2"/>
    </row>
    <row r="6" spans="1:21" hidden="1" x14ac:dyDescent="0.25">
      <c r="A6" s="4"/>
    </row>
    <row r="7" spans="1:21" x14ac:dyDescent="0.25">
      <c r="A7" s="4"/>
      <c r="B7" s="44" t="s">
        <v>1</v>
      </c>
      <c r="C7" s="48" t="s">
        <v>20</v>
      </c>
      <c r="D7" s="49"/>
      <c r="E7" s="49"/>
      <c r="F7" s="49"/>
      <c r="G7" s="49"/>
      <c r="H7" s="49"/>
      <c r="I7" s="49"/>
      <c r="J7" s="49"/>
      <c r="K7" s="49"/>
      <c r="L7" s="49"/>
      <c r="M7" s="30" t="s">
        <v>2</v>
      </c>
      <c r="N7" s="30" t="s">
        <v>3</v>
      </c>
      <c r="O7" s="30" t="s">
        <v>4</v>
      </c>
      <c r="P7" s="33" t="s">
        <v>21</v>
      </c>
      <c r="Q7" s="35" t="s">
        <v>22</v>
      </c>
      <c r="R7" s="35" t="s">
        <v>6</v>
      </c>
      <c r="S7" s="35" t="s">
        <v>18</v>
      </c>
      <c r="T7" s="21" t="s">
        <v>19</v>
      </c>
      <c r="U7" s="24"/>
    </row>
    <row r="8" spans="1:21" x14ac:dyDescent="0.25">
      <c r="A8" s="4"/>
      <c r="B8" s="45"/>
      <c r="C8" s="50"/>
      <c r="D8" s="51"/>
      <c r="E8" s="51"/>
      <c r="F8" s="51"/>
      <c r="G8" s="51"/>
      <c r="H8" s="51"/>
      <c r="I8" s="51"/>
      <c r="J8" s="51"/>
      <c r="K8" s="51"/>
      <c r="L8" s="51"/>
      <c r="M8" s="31"/>
      <c r="N8" s="31"/>
      <c r="O8" s="31"/>
      <c r="P8" s="34"/>
      <c r="Q8" s="34"/>
      <c r="R8" s="39"/>
      <c r="S8" s="34"/>
      <c r="T8" s="22"/>
      <c r="U8" s="24"/>
    </row>
    <row r="9" spans="1:21" x14ac:dyDescent="0.25">
      <c r="A9" s="4"/>
      <c r="B9" s="45"/>
      <c r="C9" s="50"/>
      <c r="D9" s="51"/>
      <c r="E9" s="51"/>
      <c r="F9" s="51"/>
      <c r="G9" s="51"/>
      <c r="H9" s="51"/>
      <c r="I9" s="51"/>
      <c r="J9" s="51"/>
      <c r="K9" s="51"/>
      <c r="L9" s="51"/>
      <c r="M9" s="31"/>
      <c r="N9" s="31"/>
      <c r="O9" s="31"/>
      <c r="P9" s="34"/>
      <c r="Q9" s="34"/>
      <c r="R9" s="39"/>
      <c r="S9" s="34"/>
      <c r="T9" s="22"/>
      <c r="U9" s="24"/>
    </row>
    <row r="10" spans="1:21" x14ac:dyDescent="0.25">
      <c r="A10" s="4"/>
      <c r="B10" s="45"/>
      <c r="C10" s="46" t="s">
        <v>7</v>
      </c>
      <c r="D10" s="28" t="s">
        <v>8</v>
      </c>
      <c r="E10" s="28" t="s">
        <v>9</v>
      </c>
      <c r="F10" s="28" t="s">
        <v>17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8" t="s">
        <v>15</v>
      </c>
      <c r="M10" s="31"/>
      <c r="N10" s="31"/>
      <c r="O10" s="31"/>
      <c r="P10" s="34"/>
      <c r="Q10" s="34"/>
      <c r="R10" s="39"/>
      <c r="S10" s="34"/>
      <c r="T10" s="22"/>
      <c r="U10" s="24"/>
    </row>
    <row r="11" spans="1:21" x14ac:dyDescent="0.25">
      <c r="A11" s="4"/>
      <c r="B11" s="45"/>
      <c r="C11" s="46"/>
      <c r="D11" s="28"/>
      <c r="E11" s="28"/>
      <c r="F11" s="36"/>
      <c r="G11" s="28"/>
      <c r="H11" s="28"/>
      <c r="I11" s="28"/>
      <c r="J11" s="28"/>
      <c r="K11" s="28"/>
      <c r="L11" s="28"/>
      <c r="M11" s="31"/>
      <c r="N11" s="31"/>
      <c r="O11" s="31"/>
      <c r="P11" s="34"/>
      <c r="Q11" s="34"/>
      <c r="R11" s="39"/>
      <c r="S11" s="34"/>
      <c r="T11" s="22"/>
      <c r="U11" s="24"/>
    </row>
    <row r="12" spans="1:21" x14ac:dyDescent="0.25">
      <c r="A12" s="4"/>
      <c r="B12" s="45"/>
      <c r="C12" s="46"/>
      <c r="D12" s="28"/>
      <c r="E12" s="28"/>
      <c r="F12" s="36"/>
      <c r="G12" s="28"/>
      <c r="H12" s="28"/>
      <c r="I12" s="28"/>
      <c r="J12" s="28"/>
      <c r="K12" s="28"/>
      <c r="L12" s="28"/>
      <c r="M12" s="31"/>
      <c r="N12" s="31"/>
      <c r="O12" s="31"/>
      <c r="P12" s="34"/>
      <c r="Q12" s="34"/>
      <c r="R12" s="39"/>
      <c r="S12" s="34"/>
      <c r="T12" s="22"/>
      <c r="U12" s="1"/>
    </row>
    <row r="13" spans="1:21" ht="15.75" thickBot="1" x14ac:dyDescent="0.3">
      <c r="A13" s="4"/>
      <c r="B13" s="45"/>
      <c r="C13" s="47"/>
      <c r="D13" s="29"/>
      <c r="E13" s="29"/>
      <c r="F13" s="37"/>
      <c r="G13" s="29"/>
      <c r="H13" s="29"/>
      <c r="I13" s="29"/>
      <c r="J13" s="29"/>
      <c r="K13" s="29"/>
      <c r="L13" s="29"/>
      <c r="M13" s="32"/>
      <c r="N13" s="25" t="s">
        <v>16</v>
      </c>
      <c r="O13" s="25"/>
      <c r="P13" s="25"/>
      <c r="Q13" s="25"/>
      <c r="R13" s="40"/>
      <c r="S13" s="41"/>
      <c r="T13" s="23"/>
      <c r="U13" s="1"/>
    </row>
    <row r="14" spans="1:21" ht="10.5" customHeight="1" x14ac:dyDescent="0.25">
      <c r="A14" s="4"/>
      <c r="B14" s="7">
        <v>1</v>
      </c>
      <c r="C14" s="9">
        <v>87.847608640701523</v>
      </c>
      <c r="D14" s="10">
        <v>8.6683663462096501</v>
      </c>
      <c r="E14" s="10">
        <v>1.5013574871578597</v>
      </c>
      <c r="F14" s="10">
        <v>8.8921653612489257E-2</v>
      </c>
      <c r="G14" s="10">
        <v>9.9373747190688297E-2</v>
      </c>
      <c r="H14" s="10">
        <v>0.10243062072464447</v>
      </c>
      <c r="I14" s="10">
        <v>8.1720674894143423E-3</v>
      </c>
      <c r="J14" s="10">
        <v>1.0472494100359795</v>
      </c>
      <c r="K14" s="10">
        <v>0.6365200268778024</v>
      </c>
      <c r="L14" s="17"/>
      <c r="M14" s="18">
        <v>-41.436076482678708</v>
      </c>
      <c r="N14" s="10">
        <v>0.62782413197488018</v>
      </c>
      <c r="O14" s="6">
        <f t="shared" ref="O14:O43" si="0">N14*1.204</f>
        <v>0.7559002548977557</v>
      </c>
      <c r="P14" s="10">
        <v>36.21249100958115</v>
      </c>
      <c r="Q14" s="10">
        <v>45.702439260980867</v>
      </c>
      <c r="R14" s="10"/>
      <c r="S14" s="10"/>
      <c r="T14" s="11"/>
      <c r="U14" s="1"/>
    </row>
    <row r="15" spans="1:21" ht="12.75" customHeight="1" x14ac:dyDescent="0.25">
      <c r="A15" s="4"/>
      <c r="B15" s="7">
        <v>2</v>
      </c>
      <c r="C15" s="12">
        <v>87.864207720126942</v>
      </c>
      <c r="D15" s="6">
        <v>8.6337488328301486</v>
      </c>
      <c r="E15" s="6">
        <v>1.5135804307226495</v>
      </c>
      <c r="F15" s="6">
        <v>9.0417848096366341E-2</v>
      </c>
      <c r="G15" s="6">
        <v>0.1010306073600666</v>
      </c>
      <c r="H15" s="6">
        <v>0.10450048187259062</v>
      </c>
      <c r="I15" s="6">
        <v>7.8261509397552862E-3</v>
      </c>
      <c r="J15" s="6">
        <v>1.0401089450602317</v>
      </c>
      <c r="K15" s="6">
        <v>0.64457898299123151</v>
      </c>
      <c r="L15" s="6"/>
      <c r="M15" s="19">
        <v>-41.937404283987526</v>
      </c>
      <c r="N15" s="6">
        <v>0.62790706041657185</v>
      </c>
      <c r="O15" s="6">
        <f t="shared" si="0"/>
        <v>0.75600010074155244</v>
      </c>
      <c r="P15" s="6">
        <v>36.213913703862751</v>
      </c>
      <c r="Q15" s="6">
        <v>45.701216262755757</v>
      </c>
      <c r="R15" s="6"/>
      <c r="S15" s="6"/>
      <c r="T15" s="13"/>
      <c r="U15" s="1"/>
    </row>
    <row r="16" spans="1:21" ht="12.75" customHeight="1" x14ac:dyDescent="0.25">
      <c r="A16" s="4"/>
      <c r="B16" s="7">
        <v>3</v>
      </c>
      <c r="C16" s="12">
        <v>87.831644968188996</v>
      </c>
      <c r="D16" s="6">
        <v>8.6574861768916218</v>
      </c>
      <c r="E16" s="6">
        <v>1.5136893599418284</v>
      </c>
      <c r="F16" s="6">
        <v>8.885611264854415E-2</v>
      </c>
      <c r="G16" s="6">
        <v>9.9683582943173907E-2</v>
      </c>
      <c r="H16" s="6">
        <v>0.10649082888052561</v>
      </c>
      <c r="I16" s="6">
        <v>7.6273945827796778E-3</v>
      </c>
      <c r="J16" s="6">
        <v>1.0450788365624677</v>
      </c>
      <c r="K16" s="6">
        <v>0.64944273936011754</v>
      </c>
      <c r="L16" s="6"/>
      <c r="M16" s="19">
        <v>-42.014299200070639</v>
      </c>
      <c r="N16" s="6">
        <v>0.62808519868664081</v>
      </c>
      <c r="O16" s="6">
        <f t="shared" si="0"/>
        <v>0.75621457921871549</v>
      </c>
      <c r="P16" s="6">
        <v>36.2165647697854</v>
      </c>
      <c r="Q16" s="6">
        <v>45.698082399692318</v>
      </c>
      <c r="R16" s="6"/>
      <c r="S16" s="6"/>
      <c r="T16" s="13"/>
      <c r="U16" s="1"/>
    </row>
    <row r="17" spans="1:21" ht="12.75" customHeight="1" x14ac:dyDescent="0.25">
      <c r="A17" s="5"/>
      <c r="B17" s="7">
        <v>4</v>
      </c>
      <c r="C17" s="12">
        <v>87.848509788182014</v>
      </c>
      <c r="D17" s="6">
        <v>8.6539938325807544</v>
      </c>
      <c r="E17" s="6">
        <v>1.5032913258779583</v>
      </c>
      <c r="F17" s="6">
        <v>8.8065432050988726E-2</v>
      </c>
      <c r="G17" s="6">
        <v>9.7917723773051524E-2</v>
      </c>
      <c r="H17" s="6">
        <v>0.10975470685578759</v>
      </c>
      <c r="I17" s="6">
        <v>7.437907307305168E-3</v>
      </c>
      <c r="J17" s="6">
        <v>1.0497720502378596</v>
      </c>
      <c r="K17" s="6">
        <v>0.6412572331342824</v>
      </c>
      <c r="L17" s="6"/>
      <c r="M17" s="19">
        <v>-41.884861703663233</v>
      </c>
      <c r="N17" s="6">
        <v>0.62792895481998723</v>
      </c>
      <c r="O17" s="6">
        <f t="shared" si="0"/>
        <v>0.75602646160326459</v>
      </c>
      <c r="P17" s="6">
        <v>36.212588848089752</v>
      </c>
      <c r="Q17" s="6">
        <v>45.69874923535415</v>
      </c>
      <c r="R17" s="6"/>
      <c r="S17" s="6"/>
      <c r="T17" s="13"/>
      <c r="U17" s="1"/>
    </row>
    <row r="18" spans="1:21" ht="12.75" customHeight="1" x14ac:dyDescent="0.25">
      <c r="A18" s="4"/>
      <c r="B18" s="7">
        <v>5</v>
      </c>
      <c r="C18" s="12">
        <v>87.868182858985207</v>
      </c>
      <c r="D18" s="6">
        <v>8.605709292183521</v>
      </c>
      <c r="E18" s="6">
        <v>1.5181097030125204</v>
      </c>
      <c r="F18" s="6">
        <v>9.0940387958697869E-2</v>
      </c>
      <c r="G18" s="6">
        <v>0.10328813300515079</v>
      </c>
      <c r="H18" s="6">
        <v>0.10847497620060929</v>
      </c>
      <c r="I18" s="6">
        <v>7.7522312529292687E-3</v>
      </c>
      <c r="J18" s="6">
        <v>1.0585685364366495</v>
      </c>
      <c r="K18" s="6">
        <v>0.63897388096474617</v>
      </c>
      <c r="L18" s="6"/>
      <c r="M18" s="19">
        <v>-41.510981716518565</v>
      </c>
      <c r="N18" s="6">
        <v>0.62795899596253069</v>
      </c>
      <c r="O18" s="6">
        <f t="shared" si="0"/>
        <v>0.75606263113888694</v>
      </c>
      <c r="P18" s="6">
        <v>36.211158507956377</v>
      </c>
      <c r="Q18" s="6">
        <v>45.695847965665365</v>
      </c>
      <c r="R18" s="6"/>
      <c r="S18" s="6"/>
      <c r="T18" s="13"/>
      <c r="U18" s="1"/>
    </row>
    <row r="19" spans="1:21" ht="12.75" customHeight="1" x14ac:dyDescent="0.25">
      <c r="A19" s="4"/>
      <c r="B19" s="7">
        <v>6</v>
      </c>
      <c r="C19" s="12">
        <v>87.827789486974041</v>
      </c>
      <c r="D19" s="6">
        <v>8.6547522900510909</v>
      </c>
      <c r="E19" s="6">
        <v>1.5111551230904761</v>
      </c>
      <c r="F19" s="6">
        <v>8.9051180938613084E-2</v>
      </c>
      <c r="G19" s="6">
        <v>9.9509340527114007E-2</v>
      </c>
      <c r="H19" s="6">
        <v>0.11036379955781721</v>
      </c>
      <c r="I19" s="6">
        <v>7.9452354537566869E-3</v>
      </c>
      <c r="J19" s="6">
        <v>1.0604661984059391</v>
      </c>
      <c r="K19" s="6">
        <v>0.63914064304999541</v>
      </c>
      <c r="L19" s="6"/>
      <c r="M19" s="19">
        <v>-41.46277227358069</v>
      </c>
      <c r="N19" s="6">
        <v>0.62809478925383422</v>
      </c>
      <c r="O19" s="6">
        <f t="shared" si="0"/>
        <v>0.75622612626161634</v>
      </c>
      <c r="P19" s="6">
        <v>36.217311483547526</v>
      </c>
      <c r="Q19" s="6">
        <v>45.698675207436963</v>
      </c>
      <c r="R19" s="6"/>
      <c r="S19" s="6"/>
      <c r="T19" s="13"/>
      <c r="U19" s="1"/>
    </row>
    <row r="20" spans="1:21" ht="12.75" customHeight="1" x14ac:dyDescent="0.25">
      <c r="A20" s="4"/>
      <c r="B20" s="7">
        <v>7</v>
      </c>
      <c r="C20" s="12">
        <v>87.894246209111188</v>
      </c>
      <c r="D20" s="6">
        <v>8.6318846756922714</v>
      </c>
      <c r="E20" s="6">
        <v>1.4765098752945729</v>
      </c>
      <c r="F20" s="6">
        <v>8.6657528873815434E-2</v>
      </c>
      <c r="G20" s="6">
        <v>9.674302085381363E-2</v>
      </c>
      <c r="H20" s="6">
        <v>0.11172284674243549</v>
      </c>
      <c r="I20" s="6">
        <v>7.8110268097882031E-3</v>
      </c>
      <c r="J20" s="6">
        <v>1.061348456515383</v>
      </c>
      <c r="K20" s="6">
        <v>0.63319191044435452</v>
      </c>
      <c r="L20" s="6"/>
      <c r="M20" s="19">
        <v>-41.70263341016507</v>
      </c>
      <c r="N20" s="6">
        <v>0.62753171874660518</v>
      </c>
      <c r="O20" s="6">
        <f t="shared" si="0"/>
        <v>0.75554818937091262</v>
      </c>
      <c r="P20" s="6">
        <v>36.191788421118687</v>
      </c>
      <c r="Q20" s="6">
        <v>45.686954289701625</v>
      </c>
      <c r="R20" s="6"/>
      <c r="S20" s="6"/>
      <c r="T20" s="13"/>
      <c r="U20" s="1"/>
    </row>
    <row r="21" spans="1:21" ht="12.75" customHeight="1" x14ac:dyDescent="0.25">
      <c r="A21" s="4"/>
      <c r="B21" s="7">
        <v>8</v>
      </c>
      <c r="C21" s="12">
        <v>87.923303054198001</v>
      </c>
      <c r="D21" s="6">
        <v>8.5969723166145506</v>
      </c>
      <c r="E21" s="6">
        <v>1.4772921591777939</v>
      </c>
      <c r="F21" s="6">
        <v>8.6599617598557097E-2</v>
      </c>
      <c r="G21" s="6">
        <v>9.6179589914032484E-2</v>
      </c>
      <c r="H21" s="6">
        <v>0.11084096580419697</v>
      </c>
      <c r="I21" s="6">
        <v>7.8476891760653877E-3</v>
      </c>
      <c r="J21" s="6">
        <v>1.0639303543829961</v>
      </c>
      <c r="K21" s="6">
        <v>0.63703425313378081</v>
      </c>
      <c r="L21" s="6"/>
      <c r="M21" s="19">
        <v>-41.871329610157353</v>
      </c>
      <c r="N21" s="6">
        <v>0.62739149696460295</v>
      </c>
      <c r="O21" s="6">
        <f t="shared" si="0"/>
        <v>0.75537936234538194</v>
      </c>
      <c r="P21" s="6">
        <v>36.1795241386884</v>
      </c>
      <c r="Q21" s="6">
        <v>45.67657474328518</v>
      </c>
      <c r="R21" s="6"/>
      <c r="S21" s="6"/>
      <c r="T21" s="13"/>
      <c r="U21" s="1"/>
    </row>
    <row r="22" spans="1:21" ht="12.75" customHeight="1" x14ac:dyDescent="0.25">
      <c r="A22" s="4"/>
      <c r="B22" s="7">
        <v>9</v>
      </c>
      <c r="C22" s="12">
        <v>87.886525629578117</v>
      </c>
      <c r="D22" s="6">
        <v>8.6316075887018187</v>
      </c>
      <c r="E22" s="6">
        <v>1.4854516725244389</v>
      </c>
      <c r="F22" s="6">
        <v>8.7697102558401865E-2</v>
      </c>
      <c r="G22" s="6">
        <v>9.8699973047922593E-2</v>
      </c>
      <c r="H22" s="6">
        <v>0.11020333911652767</v>
      </c>
      <c r="I22" s="6">
        <v>7.8331580215972429E-3</v>
      </c>
      <c r="J22" s="6">
        <v>1.0580739659019378</v>
      </c>
      <c r="K22" s="6">
        <v>0.63390757054922153</v>
      </c>
      <c r="L22" s="6"/>
      <c r="M22" s="19">
        <v>-41.436612709394034</v>
      </c>
      <c r="N22" s="6">
        <v>0.62762944466223058</v>
      </c>
      <c r="O22" s="6">
        <f t="shared" si="0"/>
        <v>0.75566585137332565</v>
      </c>
      <c r="P22" s="6">
        <v>36.198213658640626</v>
      </c>
      <c r="Q22" s="6">
        <v>45.691507168197397</v>
      </c>
      <c r="R22" s="6"/>
      <c r="S22" s="6"/>
      <c r="T22" s="13"/>
      <c r="U22" s="1"/>
    </row>
    <row r="23" spans="1:21" ht="12.75" customHeight="1" x14ac:dyDescent="0.25">
      <c r="A23" s="4"/>
      <c r="B23" s="7">
        <v>10</v>
      </c>
      <c r="C23" s="12">
        <v>87.915366271127127</v>
      </c>
      <c r="D23" s="6">
        <v>8.6014931497875349</v>
      </c>
      <c r="E23" s="6">
        <v>1.4862180574259842</v>
      </c>
      <c r="F23" s="6">
        <v>8.7417091480378795E-2</v>
      </c>
      <c r="G23" s="6">
        <v>9.7509005738044122E-2</v>
      </c>
      <c r="H23" s="6">
        <v>0.11297087146714557</v>
      </c>
      <c r="I23" s="6">
        <v>7.9095489965715377E-3</v>
      </c>
      <c r="J23" s="6">
        <v>1.0568926084845527</v>
      </c>
      <c r="K23" s="6">
        <v>0.63422339549264906</v>
      </c>
      <c r="L23" s="6"/>
      <c r="M23" s="19">
        <v>-40.789591677557404</v>
      </c>
      <c r="N23" s="6">
        <v>0.62752446804817674</v>
      </c>
      <c r="O23" s="6">
        <f t="shared" si="0"/>
        <v>0.75553945953000479</v>
      </c>
      <c r="P23" s="6">
        <v>36.192918443224393</v>
      </c>
      <c r="Q23" s="6">
        <v>45.688644156344573</v>
      </c>
      <c r="R23" s="6"/>
      <c r="S23" s="6"/>
      <c r="T23" s="13"/>
      <c r="U23" s="1"/>
    </row>
    <row r="24" spans="1:21" ht="12.75" customHeight="1" x14ac:dyDescent="0.25">
      <c r="A24" s="4"/>
      <c r="B24" s="7">
        <v>11</v>
      </c>
      <c r="C24" s="12">
        <v>87.912410268753902</v>
      </c>
      <c r="D24" s="6">
        <v>8.5880358241540602</v>
      </c>
      <c r="E24" s="6">
        <v>1.5058224323484557</v>
      </c>
      <c r="F24" s="6">
        <v>8.9948685111837387E-2</v>
      </c>
      <c r="G24" s="6">
        <v>0.10060745781292886</v>
      </c>
      <c r="H24" s="6">
        <v>0.11228279744851749</v>
      </c>
      <c r="I24" s="6">
        <v>7.7072304848230314E-3</v>
      </c>
      <c r="J24" s="6">
        <v>1.0460818513433514</v>
      </c>
      <c r="K24" s="6">
        <v>0.63710345254212719</v>
      </c>
      <c r="L24" s="6"/>
      <c r="M24" s="19">
        <v>-40.941702765625116</v>
      </c>
      <c r="N24" s="6">
        <v>0.62770280808677337</v>
      </c>
      <c r="O24" s="6">
        <f t="shared" si="0"/>
        <v>0.75575418093647506</v>
      </c>
      <c r="P24" s="6">
        <v>36.20594479195293</v>
      </c>
      <c r="Q24" s="6">
        <v>45.698593893688802</v>
      </c>
      <c r="R24" s="6"/>
      <c r="S24" s="6"/>
      <c r="T24" s="13"/>
      <c r="U24" s="1"/>
    </row>
    <row r="25" spans="1:21" ht="12.75" customHeight="1" x14ac:dyDescent="0.25">
      <c r="A25" s="4"/>
      <c r="B25" s="7">
        <v>12</v>
      </c>
      <c r="C25" s="12">
        <v>87.926853142025848</v>
      </c>
      <c r="D25" s="6">
        <v>8.5751265466008366</v>
      </c>
      <c r="E25" s="6">
        <v>1.4968796599079521</v>
      </c>
      <c r="F25" s="6">
        <v>8.8763175727548257E-2</v>
      </c>
      <c r="G25" s="6">
        <v>9.8582129337148661E-2</v>
      </c>
      <c r="H25" s="6">
        <v>0.11273634781740294</v>
      </c>
      <c r="I25" s="6">
        <v>7.7492797018523267E-3</v>
      </c>
      <c r="J25" s="6">
        <v>1.0600274210731768</v>
      </c>
      <c r="K25" s="6">
        <v>0.63328229780823397</v>
      </c>
      <c r="L25" s="6"/>
      <c r="M25" s="19">
        <v>-40.811308689888719</v>
      </c>
      <c r="N25" s="6">
        <v>0.62753257094673598</v>
      </c>
      <c r="O25" s="6">
        <f t="shared" si="0"/>
        <v>0.75554921541987008</v>
      </c>
      <c r="P25" s="6">
        <v>36.192363104296753</v>
      </c>
      <c r="Q25" s="6">
        <v>45.687645704133644</v>
      </c>
      <c r="R25" s="6"/>
      <c r="S25" s="6"/>
      <c r="T25" s="13"/>
      <c r="U25" s="1"/>
    </row>
    <row r="26" spans="1:21" ht="12.75" customHeight="1" x14ac:dyDescent="0.25">
      <c r="A26" s="4"/>
      <c r="B26" s="7">
        <v>13</v>
      </c>
      <c r="C26" s="12">
        <v>88.008346827160963</v>
      </c>
      <c r="D26" s="6">
        <v>8.530880390907674</v>
      </c>
      <c r="E26" s="6">
        <v>1.4570815974725984</v>
      </c>
      <c r="F26" s="6">
        <v>8.4157871092616965E-2</v>
      </c>
      <c r="G26" s="6">
        <v>9.1993524002196528E-2</v>
      </c>
      <c r="H26" s="6">
        <v>0.11415708228887551</v>
      </c>
      <c r="I26" s="6">
        <v>8.1729626084316755E-3</v>
      </c>
      <c r="J26" s="6">
        <v>1.0745066429516508</v>
      </c>
      <c r="K26" s="6">
        <v>0.63070310151495224</v>
      </c>
      <c r="L26" s="6"/>
      <c r="M26" s="19">
        <v>-41.10664552846449</v>
      </c>
      <c r="N26" s="6">
        <v>0.62682423845473856</v>
      </c>
      <c r="O26" s="6">
        <f t="shared" si="0"/>
        <v>0.75469638309950515</v>
      </c>
      <c r="P26" s="6">
        <v>36.148631293148405</v>
      </c>
      <c r="Q26" s="6">
        <v>45.658218850830643</v>
      </c>
      <c r="R26" s="6"/>
      <c r="S26" s="6"/>
      <c r="T26" s="13"/>
      <c r="U26" s="1"/>
    </row>
    <row r="27" spans="1:21" ht="12.75" customHeight="1" x14ac:dyDescent="0.25">
      <c r="A27" s="4"/>
      <c r="B27" s="7">
        <v>14</v>
      </c>
      <c r="C27" s="12">
        <v>87.977771657506096</v>
      </c>
      <c r="D27" s="6">
        <v>8.5800917576392202</v>
      </c>
      <c r="E27" s="6">
        <v>1.4586285510372239</v>
      </c>
      <c r="F27" s="6">
        <v>8.3684953351472233E-2</v>
      </c>
      <c r="G27" s="6">
        <v>9.0374080300613613E-2</v>
      </c>
      <c r="H27" s="6">
        <v>0.11200910722767697</v>
      </c>
      <c r="I27" s="6">
        <v>7.9013965665036979E-3</v>
      </c>
      <c r="J27" s="6">
        <v>1.0585554408490196</v>
      </c>
      <c r="K27" s="6">
        <v>0.63098305552212552</v>
      </c>
      <c r="L27" s="6"/>
      <c r="M27" s="19">
        <v>-42.6956805783148</v>
      </c>
      <c r="N27" s="6">
        <v>0.62693536774046332</v>
      </c>
      <c r="O27" s="6">
        <f t="shared" si="0"/>
        <v>0.75483018275951785</v>
      </c>
      <c r="P27" s="6">
        <v>36.163287375216896</v>
      </c>
      <c r="Q27" s="6">
        <v>45.672680405760246</v>
      </c>
      <c r="R27" s="6"/>
      <c r="S27" s="6"/>
      <c r="T27" s="13"/>
      <c r="U27" s="1"/>
    </row>
    <row r="28" spans="1:21" ht="12.75" customHeight="1" x14ac:dyDescent="0.25">
      <c r="A28" s="4"/>
      <c r="B28" s="7">
        <v>15</v>
      </c>
      <c r="C28" s="12">
        <v>87.958245626633541</v>
      </c>
      <c r="D28" s="6">
        <v>8.5866206551012692</v>
      </c>
      <c r="E28" s="6">
        <v>1.4654859957058377</v>
      </c>
      <c r="F28" s="6">
        <v>8.4152895108118561E-2</v>
      </c>
      <c r="G28" s="6">
        <v>9.0785856090226255E-2</v>
      </c>
      <c r="H28" s="6">
        <v>0.11127553077859456</v>
      </c>
      <c r="I28" s="6">
        <v>8.1630535902834696E-3</v>
      </c>
      <c r="J28" s="6">
        <v>1.0592311634473066</v>
      </c>
      <c r="K28" s="6">
        <v>0.63603922354482267</v>
      </c>
      <c r="L28" s="6"/>
      <c r="M28" s="19">
        <v>-42.822758646689266</v>
      </c>
      <c r="N28" s="6">
        <v>0.62709202787397089</v>
      </c>
      <c r="O28" s="6">
        <f t="shared" si="0"/>
        <v>0.75501880156026091</v>
      </c>
      <c r="P28" s="6">
        <v>36.166973772462278</v>
      </c>
      <c r="Q28" s="6">
        <v>45.671630547153512</v>
      </c>
      <c r="R28" s="6"/>
      <c r="S28" s="6"/>
      <c r="T28" s="13"/>
      <c r="U28" s="1"/>
    </row>
    <row r="29" spans="1:21" ht="12.75" customHeight="1" x14ac:dyDescent="0.25">
      <c r="A29" s="4"/>
      <c r="B29" s="7">
        <v>16</v>
      </c>
      <c r="C29" s="12">
        <v>87.915297732963197</v>
      </c>
      <c r="D29" s="6">
        <v>8.6159926283707531</v>
      </c>
      <c r="E29" s="6">
        <v>1.4620539240949595</v>
      </c>
      <c r="F29" s="6">
        <v>8.2509065616284863E-2</v>
      </c>
      <c r="G29" s="6">
        <v>8.9691512385949232E-2</v>
      </c>
      <c r="H29" s="6">
        <v>0.11161614245462323</v>
      </c>
      <c r="I29" s="6">
        <v>8.1010338113118446E-3</v>
      </c>
      <c r="J29" s="6">
        <v>1.0771988807123432</v>
      </c>
      <c r="K29" s="6">
        <v>0.63753907959054568</v>
      </c>
      <c r="L29" s="6"/>
      <c r="M29" s="19">
        <v>-41.291647529106221</v>
      </c>
      <c r="N29" s="6">
        <v>0.62725505304782281</v>
      </c>
      <c r="O29" s="6">
        <f t="shared" si="0"/>
        <v>0.75521508386957859</v>
      </c>
      <c r="P29" s="6">
        <v>36.164503412425034</v>
      </c>
      <c r="Q29" s="6">
        <v>45.662578167405506</v>
      </c>
      <c r="R29" s="6"/>
      <c r="S29" s="6"/>
      <c r="T29" s="13"/>
      <c r="U29" s="1"/>
    </row>
    <row r="30" spans="1:21" ht="12.75" customHeight="1" x14ac:dyDescent="0.25">
      <c r="A30" s="4"/>
      <c r="B30" s="7">
        <v>17</v>
      </c>
      <c r="C30" s="12">
        <v>87.911814392850602</v>
      </c>
      <c r="D30" s="6">
        <v>8.6338483764359921</v>
      </c>
      <c r="E30" s="6">
        <v>1.4490875830620931</v>
      </c>
      <c r="F30" s="6">
        <v>8.1460736190168567E-2</v>
      </c>
      <c r="G30" s="6">
        <v>9.0056294016046798E-2</v>
      </c>
      <c r="H30" s="6">
        <v>0.10869509481454188</v>
      </c>
      <c r="I30" s="6">
        <v>8.0759207791810915E-3</v>
      </c>
      <c r="J30" s="6">
        <v>1.083887524107473</v>
      </c>
      <c r="K30" s="6">
        <v>0.63328059547784998</v>
      </c>
      <c r="L30" s="6"/>
      <c r="M30" s="19">
        <v>-41.189354162080726</v>
      </c>
      <c r="N30" s="6">
        <v>0.62712392114440274</v>
      </c>
      <c r="O30" s="6">
        <f t="shared" si="0"/>
        <v>0.75505720105786089</v>
      </c>
      <c r="P30" s="6">
        <v>36.157485194536754</v>
      </c>
      <c r="Q30" s="6">
        <v>45.658490787346715</v>
      </c>
      <c r="R30" s="6"/>
      <c r="S30" s="6"/>
      <c r="T30" s="13"/>
      <c r="U30" s="1"/>
    </row>
    <row r="31" spans="1:21" ht="12.75" customHeight="1" x14ac:dyDescent="0.25">
      <c r="A31" s="4"/>
      <c r="B31" s="7">
        <v>18</v>
      </c>
      <c r="C31" s="12">
        <v>87.95400591505927</v>
      </c>
      <c r="D31" s="6">
        <v>8.6244946694766664</v>
      </c>
      <c r="E31" s="6">
        <v>1.4309531914231659</v>
      </c>
      <c r="F31" s="6">
        <v>8.0122902571662213E-2</v>
      </c>
      <c r="G31" s="6">
        <v>8.7676539895301622E-2</v>
      </c>
      <c r="H31" s="6">
        <v>0.11075388731822103</v>
      </c>
      <c r="I31" s="6">
        <v>8.2535581545351393E-3</v>
      </c>
      <c r="J31" s="6">
        <v>1.0794836470098963</v>
      </c>
      <c r="K31" s="6">
        <v>0.62425568909132167</v>
      </c>
      <c r="L31" s="6"/>
      <c r="M31" s="19">
        <v>-42.341294569709341</v>
      </c>
      <c r="N31" s="6">
        <v>0.62678675780103676</v>
      </c>
      <c r="O31" s="6">
        <f t="shared" si="0"/>
        <v>0.75465125639244823</v>
      </c>
      <c r="P31" s="6">
        <v>36.149598808345296</v>
      </c>
      <c r="Q31" s="6">
        <v>45.660805584897382</v>
      </c>
      <c r="R31" s="6"/>
      <c r="S31" s="6"/>
      <c r="T31" s="13"/>
      <c r="U31" s="1"/>
    </row>
    <row r="32" spans="1:21" ht="12.75" customHeight="1" x14ac:dyDescent="0.25">
      <c r="A32" s="4"/>
      <c r="B32" s="7">
        <v>19</v>
      </c>
      <c r="C32" s="12">
        <v>88.009492936239283</v>
      </c>
      <c r="D32" s="6">
        <v>8.5697448673913836</v>
      </c>
      <c r="E32" s="6">
        <v>1.4097902143367209</v>
      </c>
      <c r="F32" s="6">
        <v>7.8638505236113626E-2</v>
      </c>
      <c r="G32" s="6">
        <v>8.5248965791372769E-2</v>
      </c>
      <c r="H32" s="6">
        <v>0.11273893300289464</v>
      </c>
      <c r="I32" s="6">
        <v>8.4618757543029628E-3</v>
      </c>
      <c r="J32" s="6">
        <v>1.1001975583239723</v>
      </c>
      <c r="K32" s="6">
        <v>0.62568614392396049</v>
      </c>
      <c r="L32" s="6"/>
      <c r="M32" s="19">
        <v>-42.542572909015036</v>
      </c>
      <c r="N32" s="6">
        <v>0.62639372614365396</v>
      </c>
      <c r="O32" s="6">
        <f t="shared" si="0"/>
        <v>0.75417804627695939</v>
      </c>
      <c r="P32" s="6">
        <v>36.115788561307951</v>
      </c>
      <c r="Q32" s="6">
        <v>45.632409822460232</v>
      </c>
      <c r="R32" s="6"/>
      <c r="S32" s="6"/>
      <c r="T32" s="13"/>
      <c r="U32" s="1"/>
    </row>
    <row r="33" spans="1:21" ht="12.75" customHeight="1" x14ac:dyDescent="0.25">
      <c r="A33" s="4"/>
      <c r="B33" s="7">
        <v>20</v>
      </c>
      <c r="C33" s="12">
        <v>88.02766042697381</v>
      </c>
      <c r="D33" s="6">
        <v>8.5583662954201234</v>
      </c>
      <c r="E33" s="6">
        <v>1.4251371599934315</v>
      </c>
      <c r="F33" s="6">
        <v>8.0131880045155354E-2</v>
      </c>
      <c r="G33" s="6">
        <v>8.5646453034994671E-2</v>
      </c>
      <c r="H33" s="6">
        <v>0.1115023535918625</v>
      </c>
      <c r="I33" s="6">
        <v>8.5564041718943773E-3</v>
      </c>
      <c r="J33" s="6">
        <v>1.0760712254356828</v>
      </c>
      <c r="K33" s="6">
        <v>0.62692780133300963</v>
      </c>
      <c r="L33" s="6"/>
      <c r="M33" s="19">
        <v>-41.84825543738976</v>
      </c>
      <c r="N33" s="6">
        <v>0.62640817706933294</v>
      </c>
      <c r="O33" s="6">
        <f t="shared" si="0"/>
        <v>0.75419544519147685</v>
      </c>
      <c r="P33" s="6">
        <v>36.128853386993462</v>
      </c>
      <c r="Q33" s="6">
        <v>45.648390834655544</v>
      </c>
      <c r="R33" s="6"/>
      <c r="S33" s="6"/>
      <c r="T33" s="13"/>
      <c r="U33" s="1"/>
    </row>
    <row r="34" spans="1:21" ht="12.75" customHeight="1" x14ac:dyDescent="0.25">
      <c r="A34" s="4"/>
      <c r="B34" s="7">
        <v>21</v>
      </c>
      <c r="C34" s="12">
        <v>88.051128757214784</v>
      </c>
      <c r="D34" s="6">
        <v>8.5142193366279759</v>
      </c>
      <c r="E34" s="6">
        <v>1.437514573368033</v>
      </c>
      <c r="F34" s="6">
        <v>8.2693542150433105E-2</v>
      </c>
      <c r="G34" s="6">
        <v>8.8899495476616561E-2</v>
      </c>
      <c r="H34" s="6">
        <v>0.11157362607007455</v>
      </c>
      <c r="I34" s="6">
        <v>8.2074987519402207E-3</v>
      </c>
      <c r="J34" s="6">
        <v>1.0801953824193664</v>
      </c>
      <c r="K34" s="6">
        <v>0.62556778792076351</v>
      </c>
      <c r="L34" s="6"/>
      <c r="M34" s="19">
        <v>-41.677728544663204</v>
      </c>
      <c r="N34" s="6">
        <v>0.62639922263884096</v>
      </c>
      <c r="O34" s="6">
        <f t="shared" si="0"/>
        <v>0.75418466405716444</v>
      </c>
      <c r="P34" s="6">
        <v>36.127154567220302</v>
      </c>
      <c r="Q34" s="6">
        <v>45.646569362238942</v>
      </c>
      <c r="R34" s="6"/>
      <c r="S34" s="6"/>
      <c r="T34" s="13"/>
      <c r="U34" s="1"/>
    </row>
    <row r="35" spans="1:21" ht="12.75" customHeight="1" x14ac:dyDescent="0.25">
      <c r="A35" s="4"/>
      <c r="B35" s="7">
        <v>22</v>
      </c>
      <c r="C35" s="12">
        <v>88.082651421376156</v>
      </c>
      <c r="D35" s="6">
        <v>8.4939941948188906</v>
      </c>
      <c r="E35" s="6">
        <v>1.421673776624593</v>
      </c>
      <c r="F35" s="6">
        <v>8.1593620701390007E-2</v>
      </c>
      <c r="G35" s="6">
        <v>8.7812344325172806E-2</v>
      </c>
      <c r="H35" s="6">
        <v>0.11429903022209786</v>
      </c>
      <c r="I35" s="6">
        <v>8.4530219059824243E-3</v>
      </c>
      <c r="J35" s="6">
        <v>1.0834815652849377</v>
      </c>
      <c r="K35" s="6">
        <v>0.62604102474075951</v>
      </c>
      <c r="L35" s="6"/>
      <c r="M35" s="19">
        <v>-41.942067518766926</v>
      </c>
      <c r="N35" s="6">
        <v>0.6261900401970093</v>
      </c>
      <c r="O35" s="6">
        <f t="shared" si="0"/>
        <v>0.75393280839719923</v>
      </c>
      <c r="P35" s="6">
        <v>36.113701820740943</v>
      </c>
      <c r="Q35" s="6">
        <v>45.637193464176399</v>
      </c>
      <c r="R35" s="6"/>
      <c r="S35" s="6"/>
      <c r="T35" s="13"/>
      <c r="U35" s="1"/>
    </row>
    <row r="36" spans="1:21" ht="12.75" customHeight="1" x14ac:dyDescent="0.25">
      <c r="A36" s="4"/>
      <c r="B36" s="7">
        <v>23</v>
      </c>
      <c r="C36" s="12">
        <v>88.009876883768698</v>
      </c>
      <c r="D36" s="6">
        <v>8.5493157335109196</v>
      </c>
      <c r="E36" s="6">
        <v>1.4509205719032021</v>
      </c>
      <c r="F36" s="6">
        <v>8.3550761798382112E-2</v>
      </c>
      <c r="G36" s="6">
        <v>9.0465261882934869E-2</v>
      </c>
      <c r="H36" s="6">
        <v>0.11180962182266585</v>
      </c>
      <c r="I36" s="6">
        <v>8.3041253713143724E-3</v>
      </c>
      <c r="J36" s="6">
        <v>1.0673097509619447</v>
      </c>
      <c r="K36" s="6">
        <v>0.62844728897992264</v>
      </c>
      <c r="L36" s="6"/>
      <c r="M36" s="19">
        <v>-41.337188810491746</v>
      </c>
      <c r="N36" s="6">
        <v>0.62672385495934513</v>
      </c>
      <c r="O36" s="6">
        <f t="shared" si="0"/>
        <v>0.75457552137105155</v>
      </c>
      <c r="P36" s="6">
        <v>36.149238501161115</v>
      </c>
      <c r="Q36" s="6">
        <v>45.662642547885923</v>
      </c>
      <c r="R36" s="6"/>
      <c r="S36" s="6"/>
      <c r="T36" s="13"/>
      <c r="U36" s="1"/>
    </row>
    <row r="37" spans="1:21" ht="12.75" customHeight="1" x14ac:dyDescent="0.25">
      <c r="A37" s="4"/>
      <c r="B37" s="7">
        <v>24</v>
      </c>
      <c r="C37" s="12">
        <v>88.055213287934123</v>
      </c>
      <c r="D37" s="6">
        <v>8.5082270980429158</v>
      </c>
      <c r="E37" s="6">
        <v>1.4462584388563118</v>
      </c>
      <c r="F37" s="6">
        <v>8.2847384919431818E-2</v>
      </c>
      <c r="G37" s="6">
        <v>8.9790018884114586E-2</v>
      </c>
      <c r="H37" s="6">
        <v>0.11270007420613321</v>
      </c>
      <c r="I37" s="6">
        <v>8.2276122886478075E-3</v>
      </c>
      <c r="J37" s="6">
        <v>1.0666399265002902</v>
      </c>
      <c r="K37" s="6">
        <v>0.63009615836806754</v>
      </c>
      <c r="L37" s="6"/>
      <c r="M37" s="19">
        <v>-40.551966763685847</v>
      </c>
      <c r="N37" s="6">
        <v>0.62648467810999631</v>
      </c>
      <c r="O37" s="6">
        <f t="shared" si="0"/>
        <v>0.75428755244443557</v>
      </c>
      <c r="P37" s="6">
        <v>36.135346428650358</v>
      </c>
      <c r="Q37" s="6">
        <v>45.653806714581059</v>
      </c>
      <c r="R37" s="6"/>
      <c r="S37" s="6"/>
      <c r="T37" s="13"/>
      <c r="U37" s="1"/>
    </row>
    <row r="38" spans="1:21" ht="12.75" customHeight="1" x14ac:dyDescent="0.25">
      <c r="A38" s="4"/>
      <c r="B38" s="7">
        <v>25</v>
      </c>
      <c r="C38" s="12">
        <v>88.08179742705066</v>
      </c>
      <c r="D38" s="6">
        <v>8.4980433869736096</v>
      </c>
      <c r="E38" s="6">
        <v>1.4262638881149028</v>
      </c>
      <c r="F38" s="6">
        <v>8.2376760861848447E-2</v>
      </c>
      <c r="G38" s="6">
        <v>9.0819924865692167E-2</v>
      </c>
      <c r="H38" s="6">
        <v>0.11200772124283653</v>
      </c>
      <c r="I38" s="6">
        <v>8.3439343609797122E-3</v>
      </c>
      <c r="J38" s="6">
        <v>1.0768640824317064</v>
      </c>
      <c r="K38" s="6">
        <v>0.62368455345070029</v>
      </c>
      <c r="L38" s="6"/>
      <c r="M38" s="19">
        <v>-40.772192248582613</v>
      </c>
      <c r="N38" s="6">
        <v>0.62620825816237946</v>
      </c>
      <c r="O38" s="6">
        <f t="shared" si="0"/>
        <v>0.75395474282750485</v>
      </c>
      <c r="P38" s="6">
        <v>36.120373317545045</v>
      </c>
      <c r="Q38" s="6">
        <v>45.644960214904437</v>
      </c>
      <c r="R38" s="6"/>
      <c r="S38" s="6"/>
      <c r="T38" s="13"/>
      <c r="U38" s="1"/>
    </row>
    <row r="39" spans="1:21" ht="12.75" customHeight="1" x14ac:dyDescent="0.25">
      <c r="A39" s="4"/>
      <c r="B39" s="7">
        <v>26</v>
      </c>
      <c r="C39" s="12">
        <v>88.106040072574004</v>
      </c>
      <c r="D39" s="6">
        <v>8.470198126054644</v>
      </c>
      <c r="E39" s="6">
        <v>1.4177271460373728</v>
      </c>
      <c r="F39" s="6">
        <v>8.1476502428199579E-2</v>
      </c>
      <c r="G39" s="6">
        <v>8.8537071109545604E-2</v>
      </c>
      <c r="H39" s="6">
        <v>0.11281262531802558</v>
      </c>
      <c r="I39" s="6">
        <v>8.7955454151525253E-3</v>
      </c>
      <c r="J39" s="6">
        <v>1.0897890591946233</v>
      </c>
      <c r="K39" s="6">
        <v>0.62479328096772624</v>
      </c>
      <c r="L39" s="6"/>
      <c r="M39" s="19">
        <v>-40.889147560438992</v>
      </c>
      <c r="N39" s="6">
        <v>0.62603075909106154</v>
      </c>
      <c r="O39" s="6">
        <f t="shared" si="0"/>
        <v>0.75374103394563807</v>
      </c>
      <c r="P39" s="6">
        <v>36.102721685752563</v>
      </c>
      <c r="Q39" s="6">
        <v>45.629122832306656</v>
      </c>
      <c r="R39" s="6"/>
      <c r="S39" s="6"/>
      <c r="T39" s="13"/>
      <c r="U39" s="1"/>
    </row>
    <row r="40" spans="1:21" ht="12.75" customHeight="1" x14ac:dyDescent="0.25">
      <c r="A40" s="4"/>
      <c r="B40" s="7">
        <v>27</v>
      </c>
      <c r="C40" s="12">
        <v>88.171469597056657</v>
      </c>
      <c r="D40" s="6">
        <v>8.4234901787256167</v>
      </c>
      <c r="E40" s="6">
        <v>1.4097850418382498</v>
      </c>
      <c r="F40" s="6">
        <v>8.3717879738527831E-2</v>
      </c>
      <c r="G40" s="6">
        <v>9.2303009405742542E-2</v>
      </c>
      <c r="H40" s="6">
        <v>0.1117471680127704</v>
      </c>
      <c r="I40" s="6">
        <v>8.8897398316984347E-3</v>
      </c>
      <c r="J40" s="6">
        <v>1.0806700724380975</v>
      </c>
      <c r="K40" s="6">
        <v>0.61807685691272807</v>
      </c>
      <c r="L40" s="6"/>
      <c r="M40" s="19">
        <v>-40.735258900402862</v>
      </c>
      <c r="N40" s="6">
        <v>0.62569081214903655</v>
      </c>
      <c r="O40" s="6">
        <f t="shared" si="0"/>
        <v>0.75333173782744001</v>
      </c>
      <c r="P40" s="6">
        <v>36.095255009417947</v>
      </c>
      <c r="Q40" s="6">
        <v>45.632075164622513</v>
      </c>
      <c r="R40" s="6"/>
      <c r="S40" s="6"/>
      <c r="T40" s="13"/>
      <c r="U40" s="1"/>
    </row>
    <row r="41" spans="1:21" ht="12.75" customHeight="1" x14ac:dyDescent="0.25">
      <c r="A41" s="4"/>
      <c r="B41" s="7">
        <v>28</v>
      </c>
      <c r="C41" s="12">
        <v>88.16260450116522</v>
      </c>
      <c r="D41" s="6">
        <v>8.3920502647542623</v>
      </c>
      <c r="E41" s="6">
        <v>1.4336041563289841</v>
      </c>
      <c r="F41" s="6">
        <v>8.5596067413856614E-2</v>
      </c>
      <c r="G41" s="6">
        <v>9.4085480408498831E-2</v>
      </c>
      <c r="H41" s="6">
        <v>0.11184367565906393</v>
      </c>
      <c r="I41" s="6">
        <v>8.7098864331571577E-3</v>
      </c>
      <c r="J41" s="6">
        <v>1.0970592336221927</v>
      </c>
      <c r="K41" s="6">
        <v>0.61460786337907669</v>
      </c>
      <c r="L41" s="6"/>
      <c r="M41" s="19">
        <v>-40.030964387382141</v>
      </c>
      <c r="N41" s="6">
        <v>0.62585985953354417</v>
      </c>
      <c r="O41" s="6">
        <f t="shared" si="0"/>
        <v>0.75353527087838712</v>
      </c>
      <c r="P41" s="6">
        <v>36.09809381330664</v>
      </c>
      <c r="Q41" s="6">
        <v>45.629500485219324</v>
      </c>
      <c r="R41" s="6"/>
      <c r="S41" s="6"/>
      <c r="T41" s="13"/>
      <c r="U41" s="1"/>
    </row>
    <row r="42" spans="1:21" ht="12.75" customHeight="1" x14ac:dyDescent="0.25">
      <c r="A42" s="4"/>
      <c r="B42" s="7">
        <v>29</v>
      </c>
      <c r="C42" s="12">
        <v>88.161320022109223</v>
      </c>
      <c r="D42" s="6">
        <v>8.4117274588966229</v>
      </c>
      <c r="E42" s="6">
        <v>1.4239857427591807</v>
      </c>
      <c r="F42" s="6">
        <v>8.4340332717920685E-2</v>
      </c>
      <c r="G42" s="6">
        <v>9.2305904668558425E-2</v>
      </c>
      <c r="H42" s="6">
        <v>0.11220998342426319</v>
      </c>
      <c r="I42" s="6">
        <v>8.6089193101867804E-3</v>
      </c>
      <c r="J42" s="6">
        <v>1.0867012306175894</v>
      </c>
      <c r="K42" s="6">
        <v>0.6189743734371832</v>
      </c>
      <c r="L42" s="6"/>
      <c r="M42" s="19">
        <v>-41.295833346913696</v>
      </c>
      <c r="N42" s="6">
        <v>0.62581962211682951</v>
      </c>
      <c r="O42" s="6">
        <f t="shared" si="0"/>
        <v>0.75348682502866271</v>
      </c>
      <c r="P42" s="6">
        <v>36.098002060122937</v>
      </c>
      <c r="Q42" s="6">
        <v>45.630852126019391</v>
      </c>
      <c r="R42" s="6"/>
      <c r="S42" s="6"/>
      <c r="T42" s="13"/>
      <c r="U42" s="1"/>
    </row>
    <row r="43" spans="1:21" ht="12.75" customHeight="1" thickBot="1" x14ac:dyDescent="0.3">
      <c r="A43" s="4"/>
      <c r="B43" s="8">
        <v>30</v>
      </c>
      <c r="C43" s="14">
        <v>88.1288620697336</v>
      </c>
      <c r="D43" s="15">
        <v>8.4814533935039265</v>
      </c>
      <c r="E43" s="15">
        <v>1.3793775713337226</v>
      </c>
      <c r="F43" s="15">
        <v>7.8211953335108511E-2</v>
      </c>
      <c r="G43" s="15">
        <v>8.6669552206023945E-2</v>
      </c>
      <c r="H43" s="15">
        <v>0.11481483782529041</v>
      </c>
      <c r="I43" s="15">
        <v>9.0357197140589814E-3</v>
      </c>
      <c r="J43" s="15">
        <v>1.1086285415814146</v>
      </c>
      <c r="K43" s="15">
        <v>0.6129463607668626</v>
      </c>
      <c r="L43" s="15">
        <v>6.0000000000000001E-3</v>
      </c>
      <c r="M43" s="20">
        <v>-41.177293690504833</v>
      </c>
      <c r="N43" s="15">
        <v>0.62564040871824045</v>
      </c>
      <c r="O43" s="15">
        <f t="shared" si="0"/>
        <v>0.75327105209676148</v>
      </c>
      <c r="P43" s="15">
        <v>36.081564813121851</v>
      </c>
      <c r="Q43" s="15">
        <v>45.616604679558002</v>
      </c>
      <c r="R43" s="15" t="s">
        <v>23</v>
      </c>
      <c r="S43" s="52">
        <v>2.5999999999999999E-3</v>
      </c>
      <c r="T43" s="16">
        <v>4.7999999999999996E-3</v>
      </c>
      <c r="U43" s="1"/>
    </row>
    <row r="44" spans="1:21" x14ac:dyDescent="0.25">
      <c r="A44" s="4"/>
    </row>
    <row r="45" spans="1:21" ht="18.75" x14ac:dyDescent="0.3">
      <c r="B45" s="42" t="s">
        <v>25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1" ht="18.75" x14ac:dyDescent="0.3">
      <c r="B46" s="3" t="s">
        <v>5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21" ht="18.75" x14ac:dyDescent="0.3">
      <c r="B47" s="42" t="s">
        <v>27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1" ht="18.7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mergeCells count="27">
    <mergeCell ref="F10:F13"/>
    <mergeCell ref="D4:S4"/>
    <mergeCell ref="R7:R13"/>
    <mergeCell ref="S7:S13"/>
    <mergeCell ref="B47:T47"/>
    <mergeCell ref="B45:T45"/>
    <mergeCell ref="B7:B13"/>
    <mergeCell ref="C10:C13"/>
    <mergeCell ref="D10:D13"/>
    <mergeCell ref="E10:E13"/>
    <mergeCell ref="G10:G13"/>
    <mergeCell ref="H10:H13"/>
    <mergeCell ref="I10:I13"/>
    <mergeCell ref="J10:J13"/>
    <mergeCell ref="C7:L9"/>
    <mergeCell ref="K10:K13"/>
    <mergeCell ref="T7:T13"/>
    <mergeCell ref="U7:U9"/>
    <mergeCell ref="U10:U11"/>
    <mergeCell ref="N13:Q13"/>
    <mergeCell ref="G3:R3"/>
    <mergeCell ref="L10:L13"/>
    <mergeCell ref="M7:M13"/>
    <mergeCell ref="P7:P12"/>
    <mergeCell ref="Q7:Q12"/>
    <mergeCell ref="N7:N12"/>
    <mergeCell ref="O7:O12"/>
  </mergeCells>
  <printOptions horizontalCentered="1" verticalCentered="1"/>
  <pageMargins left="0.51181102362204722" right="0.19685039370078741" top="0.15748031496062992" bottom="0.15748031496062992" header="0.11811023622047245" footer="0.11811023622047245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Микуш Юрий Александрович</dc:creator>
  <cp:lastModifiedBy>Олейник А. С.</cp:lastModifiedBy>
  <cp:lastPrinted>2015-05-02T08:25:01Z</cp:lastPrinted>
  <dcterms:created xsi:type="dcterms:W3CDTF">2015-03-12T08:39:43Z</dcterms:created>
  <dcterms:modified xsi:type="dcterms:W3CDTF">2015-05-02T08:25:39Z</dcterms:modified>
</cp:coreProperties>
</file>