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паспорт(22+1)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37" i="1" l="1"/>
  <c r="C37" i="1"/>
  <c r="M6" i="1"/>
  <c r="P5" i="1"/>
  <c r="R4" i="1"/>
</calcChain>
</file>

<file path=xl/sharedStrings.xml><?xml version="1.0" encoding="utf-8"?>
<sst xmlns="http://schemas.openxmlformats.org/spreadsheetml/2006/main" count="48" uniqueCount="41">
  <si>
    <t>"ЗАТВЕРДЖУЮ"</t>
  </si>
  <si>
    <t>Вимірювальна хіміко- аналітична лабораторія</t>
  </si>
  <si>
    <t>В.о.начальника Бердичівського ЛВУ МГ</t>
  </si>
  <si>
    <t xml:space="preserve"> Свідоцтво про атестацію № 033/14</t>
  </si>
  <si>
    <t>М.Д.Байханов</t>
  </si>
  <si>
    <t>дійсне  до 12 березня 2019 р.</t>
  </si>
  <si>
    <t xml:space="preserve">ПАСПОРТ ЯКОСТІ ГАЗУ № </t>
  </si>
  <si>
    <t xml:space="preserve">Бердичівського ЛВУ МГ  за </t>
  </si>
  <si>
    <t>Дата</t>
  </si>
  <si>
    <t>Одиниці виміру</t>
  </si>
  <si>
    <t xml:space="preserve">Компонентний  склад </t>
  </si>
  <si>
    <t>Температура точки роси,ºС</t>
  </si>
  <si>
    <r>
      <t>Теплота згорання Q</t>
    </r>
    <r>
      <rPr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</si>
  <si>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Абсолютна густина, кг/м</t>
    </r>
    <r>
      <rPr>
        <vertAlign val="superscript"/>
        <sz val="9"/>
        <rFont val="Times New Roman"/>
        <family val="1"/>
        <charset val="204"/>
      </rPr>
      <t>3</t>
    </r>
  </si>
  <si>
    <t>Відносна густина</t>
  </si>
  <si>
    <r>
      <t>Мех. домішки,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</si>
  <si>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Число Воббе, вище Ккал/м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</si>
  <si>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Меркаптанова сірка,  г/м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</si>
  <si>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Сірководень,  г/м</t>
    </r>
    <r>
      <rPr>
        <vertAlign val="superscript"/>
        <sz val="9"/>
        <color theme="1"/>
        <rFont val="Times New Roman"/>
        <family val="1"/>
        <charset val="204"/>
      </rPr>
      <t>3</t>
    </r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</si>
  <si>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</si>
  <si>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</si>
  <si>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</si>
  <si>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</si>
  <si>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</si>
  <si>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</si>
  <si>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</si>
  <si>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</si>
  <si>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</si>
  <si>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Азот</t>
  </si>
  <si>
    <t xml:space="preserve">Диоксид вуглецю </t>
  </si>
  <si>
    <t>Кисень</t>
  </si>
  <si>
    <t>по волозі</t>
  </si>
  <si>
    <t>по вугле-водням</t>
  </si>
  <si>
    <t>мол.%</t>
  </si>
  <si>
    <t>об.%</t>
  </si>
  <si>
    <t>відс.</t>
  </si>
  <si>
    <t>менше 0,01</t>
  </si>
  <si>
    <t>ЗА ПЕРІОД  з</t>
  </si>
  <si>
    <t>по</t>
  </si>
  <si>
    <t>Завідувач лабороторії</t>
  </si>
  <si>
    <t>Савченко О.М.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</si>
</sst>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&quot;р.&quot;;[Red]\-#,##0&quot;р.&quot;"/>
    <numFmt numFmtId="164" formatCode="[$-FC22]d\ mmmm\ yyyy&quot; р.&quot;;@"/>
    <numFmt numFmtId="165" formatCode="dd/mm/yy;@"/>
    <numFmt numFmtId="166" formatCode="0.000"/>
    <numFmt numFmtId="167" formatCode="0.0"/>
  </numFmts>
  <fonts count="24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bscript"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family val="2"/>
    </font>
    <font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9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22" fillId="0" borderId="0"/>
    <xf numFmtId="0" fontId="19" fillId="0" borderId="0"/>
    <xf numFmtId="0" fontId="19" fillId="0" borderId="0"/>
    <xf numFmtId="0" fontId="23" fillId="0" borderId="0"/>
  </cellStyleXfs>
  <cellXfs count="52">
    <xf numFmtId="0" fontId="0" fillId="0" borderId="0" xfId="0"/>
    <xf numFmtId="0" fontId="1" fillId="0" borderId="0" xfId="1"/>
    <xf numFmtId="0" fontId="4" fillId="0" borderId="1" xfId="1" applyFont="1" applyBorder="1"/>
    <xf numFmtId="0" fontId="4" fillId="0" borderId="0" xfId="1" applyFont="1"/>
    <xf numFmtId="0" fontId="6" fillId="0" borderId="0" xfId="1" applyFont="1" applyBorder="1" applyAlignment="1">
      <alignment horizontal="left"/>
    </xf>
    <xf numFmtId="0" fontId="6" fillId="0" borderId="0" xfId="1" applyFont="1" applyBorder="1" applyAlignment="1"/>
    <xf numFmtId="0" fontId="1" fillId="0" borderId="0" xfId="1" applyBorder="1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8" fillId="0" borderId="2" xfId="1" applyFont="1" applyBorder="1" applyAlignment="1">
      <alignment horizontal="center" vertical="center" textRotation="90" wrapText="1"/>
    </xf>
    <xf numFmtId="17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7" fontId="13" fillId="0" borderId="2" xfId="1" applyNumberFormat="1" applyFont="1" applyBorder="1" applyAlignment="1">
      <alignment horizontal="center" vertical="center" wrapText="1"/>
    </xf>
    <xf numFmtId="166" fontId="13" fillId="0" borderId="2" xfId="1" applyNumberFormat="1" applyFont="1" applyBorder="1" applyAlignment="1">
      <alignment horizontal="center" vertical="center" wrapText="1"/>
    </xf>
    <xf numFmtId="165" fontId="13" fillId="0" borderId="4" xfId="1" applyNumberFormat="1" applyFont="1" applyBorder="1" applyAlignment="1">
      <alignment horizontal="center" vertical="center" wrapText="1"/>
    </xf>
    <xf numFmtId="167" fontId="13" fillId="0" borderId="4" xfId="1" applyNumberFormat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166" fontId="13" fillId="0" borderId="4" xfId="1" applyNumberFormat="1" applyFont="1" applyBorder="1" applyAlignment="1">
      <alignment horizontal="center" vertical="center" wrapText="1"/>
    </xf>
    <xf numFmtId="165" fontId="13" fillId="0" borderId="5" xfId="1" applyNumberFormat="1" applyFont="1" applyBorder="1" applyAlignment="1">
      <alignment horizontal="center" vertical="center" wrapText="1"/>
    </xf>
    <xf numFmtId="17" fontId="13" fillId="0" borderId="5" xfId="1" applyNumberFormat="1" applyFont="1" applyBorder="1" applyAlignment="1">
      <alignment horizontal="center" vertical="center" wrapText="1"/>
    </xf>
    <xf numFmtId="166" fontId="13" fillId="0" borderId="5" xfId="1" applyNumberFormat="1" applyFont="1" applyBorder="1" applyAlignment="1">
      <alignment horizontal="center" vertical="center" wrapText="1"/>
    </xf>
    <xf numFmtId="167" fontId="13" fillId="0" borderId="5" xfId="1" applyNumberFormat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166" fontId="14" fillId="0" borderId="5" xfId="1" applyNumberFormat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/>
    </xf>
    <xf numFmtId="0" fontId="18" fillId="0" borderId="0" xfId="1" applyFont="1"/>
    <xf numFmtId="0" fontId="17" fillId="0" borderId="0" xfId="1" applyFont="1" applyAlignment="1">
      <alignment horizontal="center"/>
    </xf>
    <xf numFmtId="0" fontId="17" fillId="0" borderId="1" xfId="1" applyFont="1" applyBorder="1" applyAlignment="1">
      <alignment horizontal="center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166" fontId="13" fillId="0" borderId="3" xfId="1" applyNumberFormat="1" applyFont="1" applyBorder="1" applyAlignment="1">
      <alignment horizontal="center" vertical="center" wrapText="1"/>
    </xf>
    <xf numFmtId="166" fontId="13" fillId="0" borderId="4" xfId="1" applyNumberFormat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/>
    </xf>
    <xf numFmtId="164" fontId="16" fillId="0" borderId="1" xfId="1" applyNumberFormat="1" applyFont="1" applyBorder="1" applyAlignment="1">
      <alignment horizontal="center"/>
    </xf>
    <xf numFmtId="165" fontId="13" fillId="0" borderId="3" xfId="1" applyNumberFormat="1" applyFont="1" applyBorder="1" applyAlignment="1">
      <alignment horizontal="center" vertical="center" wrapText="1"/>
    </xf>
    <xf numFmtId="165" fontId="13" fillId="0" borderId="4" xfId="1" applyNumberFormat="1" applyFont="1" applyBorder="1" applyAlignment="1">
      <alignment horizontal="center" vertical="center" wrapText="1"/>
    </xf>
    <xf numFmtId="167" fontId="13" fillId="0" borderId="3" xfId="1" applyNumberFormat="1" applyFont="1" applyBorder="1" applyAlignment="1">
      <alignment horizontal="center" vertical="center" wrapText="1"/>
    </xf>
    <xf numFmtId="167" fontId="13" fillId="0" borderId="4" xfId="1" applyNumberFormat="1" applyFont="1" applyBorder="1" applyAlignment="1">
      <alignment horizontal="center" vertical="center" wrapText="1"/>
    </xf>
    <xf numFmtId="166" fontId="14" fillId="0" borderId="3" xfId="1" applyNumberFormat="1" applyFont="1" applyBorder="1" applyAlignment="1">
      <alignment horizontal="center" vertical="center" wrapText="1"/>
    </xf>
    <xf numFmtId="166" fontId="14" fillId="0" borderId="4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textRotation="90" wrapText="1"/>
    </xf>
    <xf numFmtId="0" fontId="6" fillId="0" borderId="0" xfId="1" applyFont="1" applyBorder="1" applyAlignment="1">
      <alignment horizontal="right"/>
    </xf>
    <xf numFmtId="0" fontId="4" fillId="0" borderId="0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6" fontId="4" fillId="0" borderId="0" xfId="1" applyNumberFormat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textRotation="90" wrapText="1"/>
    </xf>
    <xf numFmtId="0" fontId="3" fillId="0" borderId="0" xfId="1" applyFont="1" applyBorder="1" applyAlignment="1">
      <alignment horizontal="center" vertical="center"/>
    </xf>
    <xf numFmtId="164" fontId="5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11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4" xfId="10"/>
    <cellStyle name="Обычный 6" xfId="6"/>
    <cellStyle name="Стиль 1" xfId="7"/>
    <cellStyle name="Стиль 1 6" xfId="8"/>
    <cellStyle name="Стиль 1_Додаток 2 до Наказу 2011_ЕВП_КТ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42;&#1030;&#1058;%20-%202015/02%20&#1051;&#1070;&#1058;&#1048;&#10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"/>
      <sheetName val="1"/>
      <sheetName val="Додаток1"/>
      <sheetName val="Додаток1a"/>
      <sheetName val="T.t.ros"/>
      <sheetName val="cp.mec"/>
      <sheetName val="АКТвитрат(2)"/>
      <sheetName val="паспорт(22+1)"/>
      <sheetName val="палив.газ(3)"/>
      <sheetName val="звіт(2)"/>
      <sheetName val="ОЛИВА(2)"/>
      <sheetName val="СПИРТ"/>
      <sheetName val="КТГ"/>
      <sheetName val="СПИРТ(2)"/>
      <sheetName val="план робіт"/>
      <sheetName val="НОВА"/>
      <sheetName val="ТО-2"/>
      <sheetName val="ТО-3"/>
      <sheetName val="МГПР"/>
      <sheetName val="КС"/>
    </sheetNames>
    <sheetDataSet>
      <sheetData sheetId="0"/>
      <sheetData sheetId="1"/>
      <sheetData sheetId="2">
        <row r="1">
          <cell r="B1" t="str">
            <v>ЛЮТИЙ</v>
          </cell>
          <cell r="D1">
            <v>2</v>
          </cell>
          <cell r="F1">
            <v>42062</v>
          </cell>
          <cell r="J1">
            <v>42036</v>
          </cell>
          <cell r="L1">
            <v>42063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view="pageBreakPreview" zoomScale="110" zoomScaleNormal="100" zoomScaleSheetLayoutView="110" workbookViewId="0">
      <selection activeCell="R5" sqref="R5"/>
    </sheetView>
  </sheetViews>
  <sheetFormatPr defaultRowHeight="15" x14ac:dyDescent="0.25"/>
  <cols>
    <col min="1" max="1" width="7.7109375" style="1" customWidth="1"/>
    <col min="2" max="2" width="6" style="1" customWidth="1"/>
    <col min="3" max="23" width="6.140625" style="1" customWidth="1"/>
    <col min="24" max="16384" width="9.140625" style="1"/>
  </cols>
  <sheetData>
    <row r="1" spans="1:26" ht="17.25" customHeight="1" x14ac:dyDescent="0.25">
      <c r="R1" s="50" t="s">
        <v>0</v>
      </c>
      <c r="S1" s="50"/>
      <c r="T1" s="50"/>
      <c r="U1" s="50"/>
      <c r="V1" s="50"/>
      <c r="W1" s="50"/>
    </row>
    <row r="2" spans="1:26" ht="15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Q2" s="51" t="s">
        <v>2</v>
      </c>
      <c r="R2" s="51"/>
      <c r="S2" s="51"/>
      <c r="T2" s="51"/>
      <c r="U2" s="51"/>
      <c r="V2" s="51"/>
      <c r="W2" s="51"/>
    </row>
    <row r="3" spans="1:26" ht="15" customHeight="1" x14ac:dyDescent="0.25">
      <c r="A3" s="48" t="s">
        <v>3</v>
      </c>
      <c r="B3" s="48"/>
      <c r="C3" s="48"/>
      <c r="D3" s="48"/>
      <c r="E3" s="48"/>
      <c r="F3" s="48"/>
      <c r="G3" s="48"/>
      <c r="R3" s="2"/>
      <c r="S3" s="2"/>
      <c r="T3" s="2"/>
      <c r="U3" s="51" t="s">
        <v>4</v>
      </c>
      <c r="V3" s="51"/>
      <c r="W3" s="51"/>
    </row>
    <row r="4" spans="1:26" ht="15" customHeight="1" x14ac:dyDescent="0.25">
      <c r="A4" s="48" t="s">
        <v>5</v>
      </c>
      <c r="B4" s="48"/>
      <c r="C4" s="48"/>
      <c r="D4" s="48"/>
      <c r="E4" s="48"/>
      <c r="F4" s="48"/>
      <c r="G4" s="48"/>
      <c r="R4" s="49">
        <f>[1]Додаток1!F1</f>
        <v>42062</v>
      </c>
      <c r="S4" s="49"/>
      <c r="T4" s="49"/>
      <c r="U4" s="49"/>
      <c r="V4" s="49"/>
      <c r="W4" s="3"/>
    </row>
    <row r="5" spans="1:26" ht="21.75" customHeight="1" x14ac:dyDescent="0.35">
      <c r="A5" s="42" t="s">
        <v>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">
        <f>[1]Додаток1!D1</f>
        <v>2</v>
      </c>
      <c r="Q5" s="5"/>
      <c r="R5" s="5"/>
      <c r="S5" s="5"/>
      <c r="T5" s="5"/>
      <c r="U5" s="5"/>
      <c r="V5" s="5"/>
      <c r="W5" s="5"/>
      <c r="X5" s="6"/>
      <c r="Y5" s="6"/>
      <c r="Z5" s="6"/>
    </row>
    <row r="6" spans="1:26" ht="15.75" x14ac:dyDescent="0.25">
      <c r="A6" s="7"/>
      <c r="B6" s="7"/>
      <c r="C6" s="7"/>
      <c r="D6" s="7"/>
      <c r="E6" s="7"/>
      <c r="F6" s="8"/>
      <c r="G6" s="9"/>
      <c r="H6" s="43" t="s">
        <v>7</v>
      </c>
      <c r="I6" s="43"/>
      <c r="J6" s="43"/>
      <c r="K6" s="43"/>
      <c r="L6" s="43"/>
      <c r="M6" s="44" t="str">
        <f>[1]Додаток1!B1</f>
        <v>ЛЮТИЙ</v>
      </c>
      <c r="N6" s="44"/>
      <c r="O6" s="44"/>
      <c r="P6" s="45">
        <v>2015</v>
      </c>
      <c r="Q6" s="45"/>
      <c r="T6" s="9"/>
      <c r="U6" s="9"/>
      <c r="V6" s="9"/>
      <c r="W6" s="9"/>
      <c r="X6" s="6"/>
      <c r="Y6" s="6"/>
      <c r="Z6" s="6"/>
    </row>
    <row r="7" spans="1:26" ht="6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X7" s="6"/>
      <c r="Y7" s="6"/>
      <c r="Z7" s="6"/>
    </row>
    <row r="8" spans="1:26" ht="26.25" customHeight="1" x14ac:dyDescent="0.25">
      <c r="A8" s="41" t="s">
        <v>8</v>
      </c>
      <c r="B8" s="41" t="s">
        <v>9</v>
      </c>
      <c r="C8" s="46" t="s">
        <v>10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 t="s">
        <v>11</v>
      </c>
      <c r="P8" s="46"/>
      <c r="Q8" s="47" t="s">
        <v>12</v>
      </c>
      <c r="R8" s="47" t="s">
        <v>13</v>
      </c>
      <c r="S8" s="47" t="s">
        <v>14</v>
      </c>
      <c r="T8" s="41" t="s">
        <v>15</v>
      </c>
      <c r="U8" s="41" t="s">
        <v>16</v>
      </c>
      <c r="V8" s="41" t="s">
        <v>17</v>
      </c>
      <c r="W8" s="41" t="s">
        <v>18</v>
      </c>
    </row>
    <row r="9" spans="1:26" ht="48.75" customHeight="1" x14ac:dyDescent="0.25">
      <c r="A9" s="41"/>
      <c r="B9" s="41"/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  <c r="I9" s="10" t="s">
        <v>25</v>
      </c>
      <c r="J9" s="10" t="s">
        <v>26</v>
      </c>
      <c r="K9" s="10" t="s">
        <v>27</v>
      </c>
      <c r="L9" s="10" t="s">
        <v>28</v>
      </c>
      <c r="M9" s="10" t="s">
        <v>29</v>
      </c>
      <c r="N9" s="10" t="s">
        <v>30</v>
      </c>
      <c r="O9" s="10" t="s">
        <v>31</v>
      </c>
      <c r="P9" s="10" t="s">
        <v>32</v>
      </c>
      <c r="Q9" s="47"/>
      <c r="R9" s="47"/>
      <c r="S9" s="47"/>
      <c r="T9" s="41"/>
      <c r="U9" s="41"/>
      <c r="V9" s="41"/>
      <c r="W9" s="41"/>
    </row>
    <row r="10" spans="1:26" ht="12.6" customHeight="1" x14ac:dyDescent="0.25">
      <c r="A10" s="35">
        <v>42037</v>
      </c>
      <c r="B10" s="11" t="s">
        <v>33</v>
      </c>
      <c r="C10" s="12">
        <v>92.426000000000002</v>
      </c>
      <c r="D10" s="12">
        <v>3.8370000000000002</v>
      </c>
      <c r="E10" s="12">
        <v>0.86099999999999999</v>
      </c>
      <c r="F10" s="12">
        <v>0.108</v>
      </c>
      <c r="G10" s="12">
        <v>0.14599999999999999</v>
      </c>
      <c r="H10" s="12">
        <v>1E-3</v>
      </c>
      <c r="I10" s="12">
        <v>3.5000000000000003E-2</v>
      </c>
      <c r="J10" s="12">
        <v>2.7E-2</v>
      </c>
      <c r="K10" s="12">
        <v>2.4E-2</v>
      </c>
      <c r="L10" s="12">
        <v>1.2</v>
      </c>
      <c r="M10" s="12">
        <v>1.33</v>
      </c>
      <c r="N10" s="12">
        <v>7.0000000000000001E-3</v>
      </c>
      <c r="O10" s="37">
        <v>-13.2</v>
      </c>
      <c r="P10" s="37">
        <v>-12.5</v>
      </c>
      <c r="Q10" s="29">
        <v>8196</v>
      </c>
      <c r="R10" s="39">
        <v>0.72899999999999998</v>
      </c>
      <c r="S10" s="31">
        <v>0.60499999999999998</v>
      </c>
      <c r="T10" s="29"/>
      <c r="U10" s="29">
        <v>11676</v>
      </c>
      <c r="V10" s="29"/>
      <c r="W10" s="29"/>
    </row>
    <row r="11" spans="1:26" ht="12.6" customHeight="1" x14ac:dyDescent="0.25">
      <c r="A11" s="36"/>
      <c r="B11" s="13" t="s">
        <v>34</v>
      </c>
      <c r="C11" s="14">
        <v>92.471999999999994</v>
      </c>
      <c r="D11" s="14">
        <v>3.8159999999999998</v>
      </c>
      <c r="E11" s="14">
        <v>0.84899999999999998</v>
      </c>
      <c r="F11" s="14">
        <v>0.105</v>
      </c>
      <c r="G11" s="14">
        <v>0.14199999999999999</v>
      </c>
      <c r="H11" s="14">
        <v>1E-3</v>
      </c>
      <c r="I11" s="14">
        <v>3.3000000000000002E-2</v>
      </c>
      <c r="J11" s="14">
        <v>2.5999999999999999E-2</v>
      </c>
      <c r="K11" s="14">
        <v>2.1999999999999999E-2</v>
      </c>
      <c r="L11" s="14">
        <v>1.2030000000000001</v>
      </c>
      <c r="M11" s="14">
        <v>1.3260000000000001</v>
      </c>
      <c r="N11" s="14">
        <v>7.0000000000000001E-3</v>
      </c>
      <c r="O11" s="38"/>
      <c r="P11" s="38"/>
      <c r="Q11" s="30"/>
      <c r="R11" s="40"/>
      <c r="S11" s="32"/>
      <c r="T11" s="30"/>
      <c r="U11" s="30"/>
      <c r="V11" s="30"/>
      <c r="W11" s="30"/>
    </row>
    <row r="12" spans="1:26" ht="12.6" customHeight="1" x14ac:dyDescent="0.25">
      <c r="A12" s="15">
        <v>42038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6">
        <v>-14</v>
      </c>
      <c r="P12" s="16">
        <v>-13.7</v>
      </c>
      <c r="Q12" s="17"/>
      <c r="R12" s="18"/>
      <c r="S12" s="18"/>
      <c r="T12" s="17"/>
      <c r="U12" s="17"/>
      <c r="V12" s="17"/>
      <c r="W12" s="17"/>
    </row>
    <row r="13" spans="1:26" ht="12.6" customHeight="1" x14ac:dyDescent="0.25">
      <c r="A13" s="15">
        <v>42039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>
        <v>-13.4</v>
      </c>
      <c r="P13" s="16">
        <v>-13</v>
      </c>
      <c r="Q13" s="17"/>
      <c r="R13" s="18"/>
      <c r="S13" s="18"/>
      <c r="T13" s="17"/>
      <c r="U13" s="17"/>
      <c r="V13" s="17"/>
      <c r="W13" s="17"/>
    </row>
    <row r="14" spans="1:26" ht="12.6" customHeight="1" x14ac:dyDescent="0.25">
      <c r="A14" s="15">
        <v>42040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6">
        <v>-13.5</v>
      </c>
      <c r="P14" s="16">
        <v>-13.5</v>
      </c>
      <c r="Q14" s="17"/>
      <c r="R14" s="18"/>
      <c r="S14" s="18"/>
      <c r="T14" s="17"/>
      <c r="U14" s="17"/>
      <c r="V14" s="17"/>
      <c r="W14" s="17"/>
    </row>
    <row r="15" spans="1:26" ht="12.6" customHeight="1" x14ac:dyDescent="0.25">
      <c r="A15" s="15">
        <v>42041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6">
        <v>-13.4</v>
      </c>
      <c r="P15" s="16">
        <v>-13.8</v>
      </c>
      <c r="Q15" s="17"/>
      <c r="R15" s="18"/>
      <c r="S15" s="18"/>
      <c r="T15" s="17"/>
      <c r="U15" s="17"/>
      <c r="V15" s="17"/>
      <c r="W15" s="17"/>
    </row>
    <row r="16" spans="1:26" ht="12.6" customHeight="1" x14ac:dyDescent="0.25">
      <c r="A16" s="35">
        <v>42044</v>
      </c>
      <c r="B16" s="11" t="s">
        <v>33</v>
      </c>
      <c r="C16" s="12">
        <v>91.278000000000006</v>
      </c>
      <c r="D16" s="12">
        <v>4.3239999999999998</v>
      </c>
      <c r="E16" s="12">
        <v>0.89200000000000002</v>
      </c>
      <c r="F16" s="12">
        <v>0.106</v>
      </c>
      <c r="G16" s="12">
        <v>0.155</v>
      </c>
      <c r="H16" s="12">
        <v>1E-3</v>
      </c>
      <c r="I16" s="12">
        <v>0.04</v>
      </c>
      <c r="J16" s="12">
        <v>3.3000000000000002E-2</v>
      </c>
      <c r="K16" s="12">
        <v>4.3999999999999997E-2</v>
      </c>
      <c r="L16" s="12">
        <v>1.4219999999999999</v>
      </c>
      <c r="M16" s="12">
        <v>1.702</v>
      </c>
      <c r="N16" s="12">
        <v>6.0000000000000001E-3</v>
      </c>
      <c r="O16" s="37">
        <v>-12.6</v>
      </c>
      <c r="P16" s="37">
        <v>-11.7</v>
      </c>
      <c r="Q16" s="29">
        <v>8192</v>
      </c>
      <c r="R16" s="39">
        <v>0.73899999999999999</v>
      </c>
      <c r="S16" s="31">
        <v>0.61299999999999999</v>
      </c>
      <c r="T16" s="29" t="s">
        <v>35</v>
      </c>
      <c r="U16" s="29">
        <v>11593</v>
      </c>
      <c r="V16" s="29"/>
      <c r="W16" s="29"/>
    </row>
    <row r="17" spans="1:23" ht="12.6" customHeight="1" x14ac:dyDescent="0.25">
      <c r="A17" s="36"/>
      <c r="B17" s="13" t="s">
        <v>34</v>
      </c>
      <c r="C17" s="14">
        <v>91.331999999999994</v>
      </c>
      <c r="D17" s="14">
        <v>4.3</v>
      </c>
      <c r="E17" s="14">
        <v>0.879</v>
      </c>
      <c r="F17" s="14">
        <v>0.10299999999999999</v>
      </c>
      <c r="G17" s="14">
        <v>0.15</v>
      </c>
      <c r="H17" s="14">
        <v>1E-3</v>
      </c>
      <c r="I17" s="14">
        <v>3.7999999999999999E-2</v>
      </c>
      <c r="J17" s="14">
        <v>3.1E-2</v>
      </c>
      <c r="K17" s="14">
        <v>0.04</v>
      </c>
      <c r="L17" s="14">
        <v>1.425</v>
      </c>
      <c r="M17" s="14">
        <v>1.6970000000000001</v>
      </c>
      <c r="N17" s="14">
        <v>6.0000000000000001E-3</v>
      </c>
      <c r="O17" s="38"/>
      <c r="P17" s="38"/>
      <c r="Q17" s="30"/>
      <c r="R17" s="40"/>
      <c r="S17" s="32"/>
      <c r="T17" s="30"/>
      <c r="U17" s="30"/>
      <c r="V17" s="30"/>
      <c r="W17" s="30"/>
    </row>
    <row r="18" spans="1:23" ht="12.6" customHeight="1" x14ac:dyDescent="0.25">
      <c r="A18" s="15">
        <v>42045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6">
        <v>-12.2</v>
      </c>
      <c r="P18" s="16">
        <v>-12.2</v>
      </c>
      <c r="Q18" s="17"/>
      <c r="R18" s="18"/>
      <c r="S18" s="18"/>
      <c r="T18" s="17"/>
      <c r="U18" s="17"/>
      <c r="V18" s="17"/>
      <c r="W18" s="17"/>
    </row>
    <row r="19" spans="1:23" ht="12.6" customHeight="1" x14ac:dyDescent="0.25">
      <c r="A19" s="15">
        <v>42046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6">
        <v>-12.4</v>
      </c>
      <c r="P19" s="16">
        <v>-12.9</v>
      </c>
      <c r="Q19" s="17"/>
      <c r="R19" s="18"/>
      <c r="S19" s="18"/>
      <c r="T19" s="17"/>
      <c r="U19" s="17"/>
      <c r="V19" s="17"/>
      <c r="W19" s="17"/>
    </row>
    <row r="20" spans="1:23" ht="12.6" customHeight="1" x14ac:dyDescent="0.25">
      <c r="A20" s="15">
        <v>42047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6">
        <v>-12.8</v>
      </c>
      <c r="P20" s="16">
        <v>-13.2</v>
      </c>
      <c r="Q20" s="17"/>
      <c r="R20" s="18"/>
      <c r="S20" s="18"/>
      <c r="T20" s="17"/>
      <c r="U20" s="17"/>
      <c r="V20" s="17"/>
      <c r="W20" s="17"/>
    </row>
    <row r="21" spans="1:23" ht="12.6" customHeight="1" x14ac:dyDescent="0.25">
      <c r="A21" s="15">
        <v>42048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6">
        <v>-13.5</v>
      </c>
      <c r="P21" s="16">
        <v>-13.2</v>
      </c>
      <c r="Q21" s="17"/>
      <c r="R21" s="18"/>
      <c r="S21" s="18"/>
      <c r="T21" s="17"/>
      <c r="U21" s="17"/>
      <c r="V21" s="17"/>
      <c r="W21" s="17"/>
    </row>
    <row r="22" spans="1:23" ht="12.6" customHeight="1" x14ac:dyDescent="0.25">
      <c r="A22" s="15">
        <v>42049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6">
        <v>-13.5</v>
      </c>
      <c r="P22" s="16">
        <v>-13.3</v>
      </c>
      <c r="Q22" s="17"/>
      <c r="R22" s="18"/>
      <c r="S22" s="18"/>
      <c r="T22" s="17"/>
      <c r="U22" s="17"/>
      <c r="V22" s="17"/>
      <c r="W22" s="17"/>
    </row>
    <row r="23" spans="1:23" ht="12.6" customHeight="1" x14ac:dyDescent="0.25">
      <c r="A23" s="35">
        <v>42051</v>
      </c>
      <c r="B23" s="11" t="s">
        <v>33</v>
      </c>
      <c r="C23" s="12">
        <v>91.647999999999996</v>
      </c>
      <c r="D23" s="12">
        <v>4.141</v>
      </c>
      <c r="E23" s="12">
        <v>0.86</v>
      </c>
      <c r="F23" s="12">
        <v>0.10199999999999999</v>
      </c>
      <c r="G23" s="12">
        <v>0.14699999999999999</v>
      </c>
      <c r="H23" s="12">
        <v>5.0000000000000001E-3</v>
      </c>
      <c r="I23" s="12">
        <v>3.7999999999999999E-2</v>
      </c>
      <c r="J23" s="12">
        <v>3.2000000000000001E-2</v>
      </c>
      <c r="K23" s="12">
        <v>3.7999999999999999E-2</v>
      </c>
      <c r="L23" s="12">
        <v>1.39</v>
      </c>
      <c r="M23" s="12">
        <v>1.595</v>
      </c>
      <c r="N23" s="12">
        <v>7.0000000000000001E-3</v>
      </c>
      <c r="O23" s="37">
        <v>-13.5</v>
      </c>
      <c r="P23" s="37">
        <v>-13.4</v>
      </c>
      <c r="Q23" s="29">
        <v>8185</v>
      </c>
      <c r="R23" s="39">
        <v>0.73599999999999999</v>
      </c>
      <c r="S23" s="31">
        <v>0.61099999999999999</v>
      </c>
      <c r="T23" s="29"/>
      <c r="U23" s="29">
        <v>11608</v>
      </c>
      <c r="V23" s="29" t="s">
        <v>36</v>
      </c>
      <c r="W23" s="29" t="s">
        <v>36</v>
      </c>
    </row>
    <row r="24" spans="1:23" ht="12.6" customHeight="1" x14ac:dyDescent="0.25">
      <c r="A24" s="36"/>
      <c r="B24" s="13" t="s">
        <v>34</v>
      </c>
      <c r="C24" s="14">
        <v>91.698999999999998</v>
      </c>
      <c r="D24" s="14">
        <v>4.1180000000000003</v>
      </c>
      <c r="E24" s="14">
        <v>0.84799999999999998</v>
      </c>
      <c r="F24" s="14">
        <v>9.9000000000000005E-2</v>
      </c>
      <c r="G24" s="14">
        <v>0.14299999999999999</v>
      </c>
      <c r="H24" s="14">
        <v>5.0000000000000001E-3</v>
      </c>
      <c r="I24" s="14">
        <v>3.5999999999999997E-2</v>
      </c>
      <c r="J24" s="14">
        <v>0.03</v>
      </c>
      <c r="K24" s="14">
        <v>3.5000000000000003E-2</v>
      </c>
      <c r="L24" s="14">
        <v>1.393</v>
      </c>
      <c r="M24" s="14">
        <v>1.59</v>
      </c>
      <c r="N24" s="14">
        <v>7.0000000000000001E-3</v>
      </c>
      <c r="O24" s="38"/>
      <c r="P24" s="38"/>
      <c r="Q24" s="30"/>
      <c r="R24" s="40"/>
      <c r="S24" s="32"/>
      <c r="T24" s="30"/>
      <c r="U24" s="30"/>
      <c r="V24" s="30"/>
      <c r="W24" s="30"/>
    </row>
    <row r="25" spans="1:23" ht="12.6" customHeight="1" x14ac:dyDescent="0.25">
      <c r="A25" s="15">
        <v>42052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6">
        <v>-13.1</v>
      </c>
      <c r="P25" s="16">
        <v>-13.7</v>
      </c>
      <c r="Q25" s="17"/>
      <c r="R25" s="18"/>
      <c r="S25" s="18"/>
      <c r="T25" s="17"/>
      <c r="U25" s="17"/>
      <c r="V25" s="17"/>
      <c r="W25" s="17"/>
    </row>
    <row r="26" spans="1:23" ht="12.6" customHeight="1" x14ac:dyDescent="0.25">
      <c r="A26" s="15">
        <v>42053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6">
        <v>-13.6</v>
      </c>
      <c r="P26" s="16">
        <v>-13.7</v>
      </c>
      <c r="Q26" s="17"/>
      <c r="R26" s="18"/>
      <c r="S26" s="18"/>
      <c r="T26" s="17"/>
      <c r="U26" s="17"/>
      <c r="V26" s="17"/>
      <c r="W26" s="17"/>
    </row>
    <row r="27" spans="1:23" ht="12.6" customHeight="1" x14ac:dyDescent="0.25">
      <c r="A27" s="15">
        <v>42054</v>
      </c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6">
        <v>-14.1</v>
      </c>
      <c r="P27" s="16">
        <v>-14.5</v>
      </c>
      <c r="Q27" s="17"/>
      <c r="R27" s="18"/>
      <c r="S27" s="18"/>
      <c r="T27" s="17"/>
      <c r="U27" s="17"/>
      <c r="V27" s="17"/>
      <c r="W27" s="17"/>
    </row>
    <row r="28" spans="1:23" ht="12.6" customHeight="1" x14ac:dyDescent="0.25">
      <c r="A28" s="15">
        <v>42055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6">
        <v>-14.2</v>
      </c>
      <c r="P28" s="16">
        <v>-14.4</v>
      </c>
      <c r="Q28" s="17"/>
      <c r="R28" s="18"/>
      <c r="S28" s="18"/>
      <c r="T28" s="17"/>
      <c r="U28" s="17"/>
      <c r="V28" s="17"/>
      <c r="W28" s="17"/>
    </row>
    <row r="29" spans="1:23" ht="12.6" customHeight="1" x14ac:dyDescent="0.25">
      <c r="A29" s="35">
        <v>42058</v>
      </c>
      <c r="B29" s="11" t="s">
        <v>33</v>
      </c>
      <c r="C29" s="12">
        <v>91.68</v>
      </c>
      <c r="D29" s="12">
        <v>4.32</v>
      </c>
      <c r="E29" s="12">
        <v>0.88400000000000001</v>
      </c>
      <c r="F29" s="12">
        <v>0.10100000000000001</v>
      </c>
      <c r="G29" s="12">
        <v>0.14899999999999999</v>
      </c>
      <c r="H29" s="12">
        <v>1E-3</v>
      </c>
      <c r="I29" s="12">
        <v>3.9E-2</v>
      </c>
      <c r="J29" s="12">
        <v>3.2000000000000001E-2</v>
      </c>
      <c r="K29" s="12">
        <v>3.4000000000000002E-2</v>
      </c>
      <c r="L29" s="12">
        <v>1.4590000000000001</v>
      </c>
      <c r="M29" s="12">
        <v>1.708</v>
      </c>
      <c r="N29" s="12">
        <v>7.0000000000000001E-3</v>
      </c>
      <c r="O29" s="37">
        <v>-15.4</v>
      </c>
      <c r="P29" s="37">
        <v>-14.5</v>
      </c>
      <c r="Q29" s="29">
        <v>8183</v>
      </c>
      <c r="R29" s="39">
        <v>0.73899999999999999</v>
      </c>
      <c r="S29" s="31">
        <v>0.61299999999999999</v>
      </c>
      <c r="T29" s="29"/>
      <c r="U29" s="29">
        <v>11582</v>
      </c>
      <c r="V29" s="29"/>
      <c r="W29" s="29"/>
    </row>
    <row r="30" spans="1:23" ht="12.6" customHeight="1" x14ac:dyDescent="0.25">
      <c r="A30" s="36"/>
      <c r="B30" s="13" t="s">
        <v>34</v>
      </c>
      <c r="C30" s="14">
        <v>91.32</v>
      </c>
      <c r="D30" s="14">
        <v>4.2960000000000003</v>
      </c>
      <c r="E30" s="14">
        <v>0.872</v>
      </c>
      <c r="F30" s="14">
        <v>9.8000000000000004E-2</v>
      </c>
      <c r="G30" s="14">
        <v>0.14499999999999999</v>
      </c>
      <c r="H30" s="14">
        <v>1E-3</v>
      </c>
      <c r="I30" s="14">
        <v>3.6999999999999998E-2</v>
      </c>
      <c r="J30" s="14">
        <v>0.03</v>
      </c>
      <c r="K30" s="14">
        <v>3.1E-2</v>
      </c>
      <c r="L30" s="14">
        <v>1.462</v>
      </c>
      <c r="M30" s="14">
        <v>1.7030000000000001</v>
      </c>
      <c r="N30" s="14">
        <v>7.0000000000000001E-3</v>
      </c>
      <c r="O30" s="38"/>
      <c r="P30" s="38"/>
      <c r="Q30" s="30"/>
      <c r="R30" s="40"/>
      <c r="S30" s="32"/>
      <c r="T30" s="30"/>
      <c r="U30" s="30"/>
      <c r="V30" s="30"/>
      <c r="W30" s="30"/>
    </row>
    <row r="31" spans="1:23" ht="12.6" customHeight="1" x14ac:dyDescent="0.25">
      <c r="A31" s="15">
        <v>42059</v>
      </c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6">
        <v>-15.1</v>
      </c>
      <c r="P31" s="16">
        <v>-14.6</v>
      </c>
      <c r="Q31" s="17"/>
      <c r="R31" s="18"/>
      <c r="S31" s="18"/>
      <c r="T31" s="17"/>
      <c r="U31" s="17"/>
      <c r="V31" s="17"/>
      <c r="W31" s="17"/>
    </row>
    <row r="32" spans="1:23" ht="12.6" customHeight="1" x14ac:dyDescent="0.25">
      <c r="A32" s="15">
        <v>42060</v>
      </c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6">
        <v>-15.7</v>
      </c>
      <c r="P32" s="16">
        <v>-14.6</v>
      </c>
      <c r="Q32" s="17"/>
      <c r="R32" s="18"/>
      <c r="S32" s="18"/>
      <c r="T32" s="17"/>
      <c r="U32" s="17"/>
      <c r="V32" s="17"/>
      <c r="W32" s="17"/>
    </row>
    <row r="33" spans="1:23" ht="12.6" customHeight="1" x14ac:dyDescent="0.25">
      <c r="A33" s="15">
        <v>42061</v>
      </c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6">
        <v>-14.9</v>
      </c>
      <c r="P33" s="16">
        <v>-14.1</v>
      </c>
      <c r="Q33" s="17"/>
      <c r="R33" s="18"/>
      <c r="S33" s="18"/>
      <c r="T33" s="17"/>
      <c r="U33" s="17"/>
      <c r="V33" s="17"/>
      <c r="W33" s="17"/>
    </row>
    <row r="34" spans="1:23" ht="12.6" customHeight="1" x14ac:dyDescent="0.25">
      <c r="A34" s="15">
        <v>42062</v>
      </c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6">
        <v>-14.5</v>
      </c>
      <c r="P34" s="16">
        <v>-13.1</v>
      </c>
      <c r="Q34" s="17"/>
      <c r="R34" s="18"/>
      <c r="S34" s="18"/>
      <c r="T34" s="17"/>
      <c r="U34" s="17"/>
      <c r="V34" s="17"/>
      <c r="W34" s="17"/>
    </row>
    <row r="35" spans="1:23" ht="12.6" customHeight="1" x14ac:dyDescent="0.25">
      <c r="A35" s="15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6"/>
      <c r="P35" s="16"/>
      <c r="Q35" s="17"/>
      <c r="R35" s="18"/>
      <c r="S35" s="18"/>
      <c r="T35" s="17"/>
      <c r="U35" s="17"/>
      <c r="V35" s="17"/>
      <c r="W35" s="17"/>
    </row>
    <row r="36" spans="1:23" ht="12.6" customHeight="1" x14ac:dyDescent="0.25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  <c r="P36" s="22"/>
      <c r="Q36" s="23"/>
      <c r="R36" s="24"/>
      <c r="S36" s="21"/>
      <c r="T36" s="23"/>
      <c r="U36" s="23"/>
      <c r="V36" s="23"/>
      <c r="W36" s="23"/>
    </row>
    <row r="37" spans="1:23" ht="15.75" customHeight="1" x14ac:dyDescent="0.25">
      <c r="A37" s="33" t="s">
        <v>37</v>
      </c>
      <c r="B37" s="33"/>
      <c r="C37" s="34">
        <f>[1]Додаток1!J1</f>
        <v>42036</v>
      </c>
      <c r="D37" s="34"/>
      <c r="E37" s="34"/>
      <c r="F37" s="25" t="s">
        <v>38</v>
      </c>
      <c r="G37" s="34">
        <f>[1]Додаток1!L1</f>
        <v>42063</v>
      </c>
      <c r="H37" s="34"/>
      <c r="I37" s="34"/>
    </row>
    <row r="38" spans="1:23" ht="21" customHeight="1" x14ac:dyDescent="0.25">
      <c r="A38" s="3"/>
      <c r="C38" s="27" t="s">
        <v>39</v>
      </c>
      <c r="D38" s="27"/>
      <c r="E38" s="27"/>
      <c r="F38" s="27"/>
      <c r="G38" s="27"/>
      <c r="H38" s="28"/>
      <c r="I38" s="28"/>
      <c r="J38" s="28"/>
      <c r="K38" s="28"/>
      <c r="L38" s="28"/>
      <c r="M38" s="27" t="s">
        <v>40</v>
      </c>
      <c r="N38" s="27"/>
      <c r="O38" s="27"/>
      <c r="P38" s="27"/>
      <c r="Q38" s="27"/>
    </row>
    <row r="39" spans="1:23" ht="12.6" customHeight="1" x14ac:dyDescent="0.25">
      <c r="A39" s="3"/>
    </row>
    <row r="40" spans="1:23" ht="15.75" x14ac:dyDescent="0.25">
      <c r="A40" s="26"/>
    </row>
  </sheetData>
  <mergeCells count="68">
    <mergeCell ref="A4:G4"/>
    <mergeCell ref="R4:V4"/>
    <mergeCell ref="R1:W1"/>
    <mergeCell ref="A2:H2"/>
    <mergeCell ref="Q2:W2"/>
    <mergeCell ref="A3:G3"/>
    <mergeCell ref="U3:W3"/>
    <mergeCell ref="W8:W9"/>
    <mergeCell ref="A5:O5"/>
    <mergeCell ref="H6:L6"/>
    <mergeCell ref="M6:O6"/>
    <mergeCell ref="P6:Q6"/>
    <mergeCell ref="A8:A9"/>
    <mergeCell ref="B8:B9"/>
    <mergeCell ref="C8:N8"/>
    <mergeCell ref="O8:P8"/>
    <mergeCell ref="Q8:Q9"/>
    <mergeCell ref="R8:R9"/>
    <mergeCell ref="S8:S9"/>
    <mergeCell ref="T8:T9"/>
    <mergeCell ref="U8:U9"/>
    <mergeCell ref="V8:V9"/>
    <mergeCell ref="T10:T11"/>
    <mergeCell ref="U10:U11"/>
    <mergeCell ref="V10:V11"/>
    <mergeCell ref="W10:W11"/>
    <mergeCell ref="A16:A17"/>
    <mergeCell ref="O16:O17"/>
    <mergeCell ref="P16:P17"/>
    <mergeCell ref="Q16:Q17"/>
    <mergeCell ref="R16:R17"/>
    <mergeCell ref="S16:S17"/>
    <mergeCell ref="A10:A11"/>
    <mergeCell ref="O10:O11"/>
    <mergeCell ref="P10:P11"/>
    <mergeCell ref="Q10:Q11"/>
    <mergeCell ref="R10:R11"/>
    <mergeCell ref="S10:S11"/>
    <mergeCell ref="T16:T17"/>
    <mergeCell ref="U16:U17"/>
    <mergeCell ref="V16:V17"/>
    <mergeCell ref="W16:W17"/>
    <mergeCell ref="A23:A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V29:V30"/>
    <mergeCell ref="W29:W30"/>
    <mergeCell ref="A37:B37"/>
    <mergeCell ref="C37:E37"/>
    <mergeCell ref="G37:I37"/>
    <mergeCell ref="A29:A30"/>
    <mergeCell ref="O29:O30"/>
    <mergeCell ref="P29:P30"/>
    <mergeCell ref="Q29:Q30"/>
    <mergeCell ref="R29:R30"/>
    <mergeCell ref="C38:G38"/>
    <mergeCell ref="H38:L38"/>
    <mergeCell ref="M38:Q38"/>
    <mergeCell ref="T29:T30"/>
    <mergeCell ref="U29:U30"/>
    <mergeCell ref="S29:S30"/>
  </mergeCells>
  <pageMargins left="0.19685039370078741" right="0.19685039370078741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паспорт(22+1)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Ткач Татьяна Александровна</cp:lastModifiedBy>
  <cp:lastPrinted>2015-03-13T07:24:01Z</cp:lastPrinted>
  <dcterms:created xsi:type="dcterms:W3CDTF">2015-03-12T09:22:03Z</dcterms:created>
  <dcterms:modified xsi:type="dcterms:W3CDTF">2015-03-13T07:24:18Z</dcterms:modified>
</cp:coreProperties>
</file>