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0" yWindow="-90" windowWidth="10500" windowHeight="119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19" i="1" l="1"/>
  <c r="P19" i="1"/>
  <c r="O19" i="1"/>
  <c r="O17" i="1" l="1"/>
  <c r="P17" i="1"/>
  <c r="Q17" i="1"/>
  <c r="Q21" i="1" l="1"/>
  <c r="P21" i="1"/>
  <c r="O21" i="1"/>
  <c r="Q15" i="1"/>
  <c r="P15" i="1"/>
  <c r="O15" i="1"/>
  <c r="Q13" i="1"/>
  <c r="P13" i="1"/>
  <c r="O13" i="1"/>
</calcChain>
</file>

<file path=xl/sharedStrings.xml><?xml version="1.0" encoding="utf-8"?>
<sst xmlns="http://schemas.openxmlformats.org/spreadsheetml/2006/main" count="46" uniqueCount="40">
  <si>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</si>
  <si>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</si>
  <si>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</si>
  <si>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</si>
  <si>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</si>
  <si>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</si>
  <si>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</si>
  <si>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</si>
  <si>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</si>
  <si>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>підпис</t>
  </si>
  <si>
    <t>дата</t>
  </si>
  <si>
    <t xml:space="preserve">           Завідувач ВХАЛ Лубенського ПМ Лубенського ЛВУМГ  Федченко Л.Д.        _______________________         __________________</t>
  </si>
  <si>
    <t xml:space="preserve">                                             Головний інженер    Лубенського ЛВУМГ  Сирота В.П.       ______________________           ___________________</t>
  </si>
  <si>
    <t>по газопроводу Глинськ-Розбишівськ-Шебелинка-Полтава-Київ (Глинськ-Розбишівськ-ШПК)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</si>
  <si>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</si>
  <si>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</si>
  <si>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Н.Будаківка  </t>
    </r>
    <r>
      <rPr>
        <sz val="12"/>
        <color theme="1"/>
        <rFont val="Calibri"/>
        <family val="2"/>
        <scheme val="minor"/>
      </rPr>
      <t xml:space="preserve">( ГРС Комишня )   </t>
    </r>
  </si>
  <si>
    <r>
      <t xml:space="preserve">  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</t>
    </r>
  </si>
  <si>
    <t>&lt;0,0002</t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</si>
  <si>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</si>
  <si>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</si>
  <si>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</si>
  <si>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</si>
  <si>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</si>
  <si>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</si>
  <si>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</si>
  <si>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</si>
  <si>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</si>
  <si>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</si>
  <si>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</si>
  <si>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</si>
  <si>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t>-</t>
  </si>
  <si>
    <t>відс.</t>
  </si>
  <si>
    <t xml:space="preserve">Компонентний склад, %  мол.  </t>
  </si>
  <si>
    <t xml:space="preserve"> з 1.12.2015 р. по 31.12.2015 р.</t>
  </si>
  <si>
    <t>14.12.15 р.</t>
  </si>
  <si>
    <t>7.12.15 р.</t>
  </si>
  <si>
    <t>1.12.15 р.</t>
  </si>
  <si>
    <t>28.12.15 р.</t>
  </si>
  <si>
    <t>21.12.15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</si>
</sst>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4" fontId="14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164" fontId="15" fillId="0" borderId="12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164" fontId="15" fillId="0" borderId="12" xfId="0" applyNumberFormat="1" applyFont="1" applyBorder="1" applyAlignment="1">
      <alignment horizontal="center" vertical="center" wrapText="1"/>
    </xf>
    <xf numFmtId="165" fontId="15" fillId="0" borderId="5" xfId="0" applyNumberFormat="1" applyFont="1" applyBorder="1" applyAlignment="1">
      <alignment horizontal="center" vertical="center" wrapText="1"/>
    </xf>
    <xf numFmtId="165" fontId="15" fillId="0" borderId="12" xfId="0" applyNumberFormat="1" applyFont="1" applyBorder="1" applyAlignment="1">
      <alignment horizontal="center" vertical="center" wrapText="1"/>
    </xf>
    <xf numFmtId="166" fontId="15" fillId="0" borderId="2" xfId="0" applyNumberFormat="1" applyFont="1" applyBorder="1" applyAlignment="1">
      <alignment horizontal="center" vertical="center" wrapText="1"/>
    </xf>
    <xf numFmtId="166" fontId="15" fillId="0" borderId="5" xfId="0" applyNumberFormat="1" applyFont="1" applyBorder="1" applyAlignment="1">
      <alignment horizontal="center" vertical="center" wrapText="1"/>
    </xf>
    <xf numFmtId="166" fontId="15" fillId="0" borderId="1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topLeftCell="B5" zoomScaleNormal="100" workbookViewId="0">
      <selection activeCell="U12" sqref="U12:U21"/>
    </sheetView>
  </sheetViews>
  <sheetFormatPr defaultRowHeight="15" x14ac:dyDescent="0.25"/>
  <cols>
    <col min="1" max="1" width="8.42578125" customWidth="1"/>
    <col min="2" max="20" width="6.28515625" customWidth="1"/>
    <col min="21" max="21" width="7" customWidth="1"/>
    <col min="22" max="22" width="5.7109375" customWidth="1"/>
  </cols>
  <sheetData>
    <row r="1" spans="1:24" ht="18.75" x14ac:dyDescent="0.3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customHeight="1" x14ac:dyDescent="0.25">
      <c r="A3" s="41" t="s">
        <v>16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4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ht="15.75" x14ac:dyDescent="0.25">
      <c r="A5" s="42" t="s">
        <v>13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4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4" ht="15.75" x14ac:dyDescent="0.25">
      <c r="A7" s="43" t="s">
        <v>34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</row>
    <row r="8" spans="1:24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4" ht="27" customHeight="1" x14ac:dyDescent="0.25">
      <c r="A9" s="53" t="s">
        <v>0</v>
      </c>
      <c r="B9" s="45" t="s">
        <v>33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37" t="s">
        <v>19</v>
      </c>
      <c r="O9" s="37" t="s">
        <v>20</v>
      </c>
      <c r="P9" s="37" t="s">
        <v>21</v>
      </c>
      <c r="Q9" s="37" t="s">
        <v>22</v>
      </c>
      <c r="R9" s="37" t="s">
        <v>23</v>
      </c>
      <c r="S9" s="37" t="s">
        <v>24</v>
      </c>
      <c r="T9" s="37" t="s">
        <v>25</v>
      </c>
      <c r="U9" s="37" t="s">
        <v>14</v>
      </c>
      <c r="V9" s="46" t="s">
        <v>26</v>
      </c>
      <c r="W9" s="3"/>
      <c r="X9" s="3"/>
    </row>
    <row r="10" spans="1:24" ht="107.25" customHeight="1" x14ac:dyDescent="0.25">
      <c r="A10" s="54"/>
      <c r="B10" s="38" t="s">
        <v>1</v>
      </c>
      <c r="C10" s="38" t="s">
        <v>2</v>
      </c>
      <c r="D10" s="38" t="s">
        <v>3</v>
      </c>
      <c r="E10" s="38" t="s">
        <v>4</v>
      </c>
      <c r="F10" s="38" t="s">
        <v>5</v>
      </c>
      <c r="G10" s="38" t="s">
        <v>27</v>
      </c>
      <c r="H10" s="38" t="s">
        <v>28</v>
      </c>
      <c r="I10" s="38" t="s">
        <v>29</v>
      </c>
      <c r="J10" s="38" t="s">
        <v>6</v>
      </c>
      <c r="K10" s="38" t="s">
        <v>8</v>
      </c>
      <c r="L10" s="38" t="s">
        <v>7</v>
      </c>
      <c r="M10" s="38" t="s">
        <v>30</v>
      </c>
      <c r="N10" s="38"/>
      <c r="O10" s="38"/>
      <c r="P10" s="38"/>
      <c r="Q10" s="38"/>
      <c r="R10" s="38"/>
      <c r="S10" s="38"/>
      <c r="T10" s="38"/>
      <c r="U10" s="38"/>
      <c r="V10" s="47"/>
      <c r="W10" s="3"/>
      <c r="X10" s="3"/>
    </row>
    <row r="11" spans="1:24" ht="40.5" customHeight="1" thickBot="1" x14ac:dyDescent="0.3">
      <c r="A11" s="5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4" t="s">
        <v>15</v>
      </c>
      <c r="O11" s="44"/>
      <c r="P11" s="44"/>
      <c r="Q11" s="44"/>
      <c r="R11" s="39"/>
      <c r="S11" s="39"/>
      <c r="T11" s="39"/>
      <c r="U11" s="39"/>
      <c r="V11" s="48"/>
      <c r="W11" s="3"/>
      <c r="X11" s="3"/>
    </row>
    <row r="12" spans="1:24" ht="15" customHeight="1" x14ac:dyDescent="0.25">
      <c r="A12" s="35" t="s">
        <v>37</v>
      </c>
      <c r="B12" s="31">
        <v>84.781999999999996</v>
      </c>
      <c r="C12" s="31">
        <v>7.867</v>
      </c>
      <c r="D12" s="31">
        <v>1.76</v>
      </c>
      <c r="E12" s="31">
        <v>5.3999999999999999E-2</v>
      </c>
      <c r="F12" s="31">
        <v>4.9000000000000002E-2</v>
      </c>
      <c r="G12" s="31" t="s">
        <v>31</v>
      </c>
      <c r="H12" s="31">
        <v>2.9000000000000001E-2</v>
      </c>
      <c r="I12" s="31">
        <v>3.7999999999999999E-2</v>
      </c>
      <c r="J12" s="31">
        <v>5.5E-2</v>
      </c>
      <c r="K12" s="31">
        <v>6.0000000000000001E-3</v>
      </c>
      <c r="L12" s="31">
        <v>1.524</v>
      </c>
      <c r="M12" s="31">
        <v>3.8359999999999999</v>
      </c>
      <c r="N12" s="31">
        <v>0.79300000000000004</v>
      </c>
      <c r="O12" s="17">
        <v>34.83</v>
      </c>
      <c r="P12" s="17">
        <v>38.549999999999997</v>
      </c>
      <c r="Q12" s="17">
        <v>47.52</v>
      </c>
      <c r="R12" s="32">
        <v>-11.1</v>
      </c>
      <c r="S12" s="32">
        <v>-2.2999999999999998</v>
      </c>
      <c r="T12" s="25">
        <v>8.0000000000000004E-4</v>
      </c>
      <c r="U12" s="28" t="s">
        <v>18</v>
      </c>
      <c r="V12" s="49" t="s">
        <v>32</v>
      </c>
      <c r="W12" s="3"/>
      <c r="X12" s="3"/>
    </row>
    <row r="13" spans="1:24" ht="15" customHeight="1" x14ac:dyDescent="0.25">
      <c r="A13" s="33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8">
        <f>O12/3.6</f>
        <v>9.6749999999999989</v>
      </c>
      <c r="P13" s="18">
        <f>P12/3.6</f>
        <v>10.708333333333332</v>
      </c>
      <c r="Q13" s="18">
        <f>Q12/3.6</f>
        <v>13.200000000000001</v>
      </c>
      <c r="R13" s="23"/>
      <c r="S13" s="23"/>
      <c r="T13" s="26"/>
      <c r="U13" s="29"/>
      <c r="V13" s="50"/>
      <c r="W13" s="3"/>
      <c r="X13" s="3"/>
    </row>
    <row r="14" spans="1:24" ht="15" customHeight="1" x14ac:dyDescent="0.25">
      <c r="A14" s="33" t="s">
        <v>36</v>
      </c>
      <c r="B14" s="21">
        <v>84.864000000000004</v>
      </c>
      <c r="C14" s="21">
        <v>7.7869999999999999</v>
      </c>
      <c r="D14" s="21">
        <v>1.6240000000000001</v>
      </c>
      <c r="E14" s="21">
        <v>7.4999999999999997E-2</v>
      </c>
      <c r="F14" s="21">
        <v>0.14699999999999999</v>
      </c>
      <c r="G14" s="21" t="s">
        <v>31</v>
      </c>
      <c r="H14" s="21">
        <v>6.2E-2</v>
      </c>
      <c r="I14" s="21">
        <v>3.7999999999999999E-2</v>
      </c>
      <c r="J14" s="21">
        <v>2.7E-2</v>
      </c>
      <c r="K14" s="21">
        <v>8.9999999999999993E-3</v>
      </c>
      <c r="L14" s="21">
        <v>1.4239999999999999</v>
      </c>
      <c r="M14" s="21">
        <v>3.9430000000000001</v>
      </c>
      <c r="N14" s="21">
        <v>0.79400000000000004</v>
      </c>
      <c r="O14" s="19">
        <v>34.83</v>
      </c>
      <c r="P14" s="19">
        <v>38.54</v>
      </c>
      <c r="Q14" s="19">
        <v>47.5</v>
      </c>
      <c r="R14" s="23">
        <v>-10.7</v>
      </c>
      <c r="S14" s="23">
        <v>-1.1000000000000001</v>
      </c>
      <c r="T14" s="26"/>
      <c r="U14" s="29"/>
      <c r="V14" s="50"/>
      <c r="W14" s="3"/>
      <c r="X14" s="3"/>
    </row>
    <row r="15" spans="1:24" ht="15" customHeight="1" x14ac:dyDescent="0.25">
      <c r="A15" s="33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8">
        <f>O14/3.6</f>
        <v>9.6749999999999989</v>
      </c>
      <c r="P15" s="18">
        <f>P14/3.6</f>
        <v>10.705555555555556</v>
      </c>
      <c r="Q15" s="18">
        <f>Q14/3.6</f>
        <v>13.194444444444445</v>
      </c>
      <c r="R15" s="23"/>
      <c r="S15" s="23"/>
      <c r="T15" s="26"/>
      <c r="U15" s="29"/>
      <c r="V15" s="50"/>
      <c r="W15" s="3"/>
      <c r="X15" s="3"/>
    </row>
    <row r="16" spans="1:24" ht="15" customHeight="1" x14ac:dyDescent="0.25">
      <c r="A16" s="33" t="s">
        <v>35</v>
      </c>
      <c r="B16" s="21">
        <v>86.132999999999996</v>
      </c>
      <c r="C16" s="21">
        <v>6.9279999999999999</v>
      </c>
      <c r="D16" s="21">
        <v>1.853</v>
      </c>
      <c r="E16" s="21">
        <v>9.2999999999999999E-2</v>
      </c>
      <c r="F16" s="21">
        <v>0.153</v>
      </c>
      <c r="G16" s="21" t="s">
        <v>31</v>
      </c>
      <c r="H16" s="21">
        <v>4.1000000000000002E-2</v>
      </c>
      <c r="I16" s="21">
        <v>3.5999999999999997E-2</v>
      </c>
      <c r="J16" s="21">
        <v>4.7E-2</v>
      </c>
      <c r="K16" s="21">
        <v>7.0000000000000001E-3</v>
      </c>
      <c r="L16" s="21">
        <v>1.458</v>
      </c>
      <c r="M16" s="21">
        <v>3.2509999999999999</v>
      </c>
      <c r="N16" s="21">
        <v>0.78300000000000003</v>
      </c>
      <c r="O16" s="19">
        <v>34.96</v>
      </c>
      <c r="P16" s="19">
        <v>38.69</v>
      </c>
      <c r="Q16" s="19">
        <v>47.98</v>
      </c>
      <c r="R16" s="23">
        <v>-9</v>
      </c>
      <c r="S16" s="23">
        <v>-0.8</v>
      </c>
      <c r="T16" s="26"/>
      <c r="U16" s="29"/>
      <c r="V16" s="50"/>
      <c r="W16" s="3"/>
      <c r="X16" s="3"/>
    </row>
    <row r="17" spans="1:24" ht="15" customHeight="1" x14ac:dyDescent="0.25">
      <c r="A17" s="33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8">
        <f>O16/3.6</f>
        <v>9.7111111111111104</v>
      </c>
      <c r="P17" s="18">
        <f>P16/3.6</f>
        <v>10.747222222222222</v>
      </c>
      <c r="Q17" s="18">
        <f>Q16/3.6</f>
        <v>13.327777777777776</v>
      </c>
      <c r="R17" s="23"/>
      <c r="S17" s="23"/>
      <c r="T17" s="26"/>
      <c r="U17" s="29"/>
      <c r="V17" s="50"/>
      <c r="W17" s="3"/>
      <c r="X17" s="3"/>
    </row>
    <row r="18" spans="1:24" ht="15" customHeight="1" x14ac:dyDescent="0.25">
      <c r="A18" s="33" t="s">
        <v>39</v>
      </c>
      <c r="B18" s="55">
        <v>84.822000000000003</v>
      </c>
      <c r="C18" s="21">
        <v>8.0500000000000007</v>
      </c>
      <c r="D18" s="55">
        <v>1.5089999999999999</v>
      </c>
      <c r="E18" s="55">
        <v>5.7000000000000002E-2</v>
      </c>
      <c r="F18" s="55">
        <v>0.11899999999999999</v>
      </c>
      <c r="G18" s="55" t="s">
        <v>31</v>
      </c>
      <c r="H18" s="21">
        <v>0.04</v>
      </c>
      <c r="I18" s="55">
        <v>3.5999999999999997E-2</v>
      </c>
      <c r="J18" s="55">
        <v>2.8000000000000001E-2</v>
      </c>
      <c r="K18" s="55">
        <v>6.0000000000000001E-3</v>
      </c>
      <c r="L18" s="55">
        <v>1.5309999999999999</v>
      </c>
      <c r="M18" s="55">
        <v>3.802</v>
      </c>
      <c r="N18" s="55">
        <v>0.79300000000000004</v>
      </c>
      <c r="O18" s="19">
        <v>34.79</v>
      </c>
      <c r="P18" s="19">
        <v>38.5</v>
      </c>
      <c r="Q18" s="18">
        <v>47.51</v>
      </c>
      <c r="R18" s="23">
        <v>-8.4</v>
      </c>
      <c r="S18" s="23">
        <v>-0.3</v>
      </c>
      <c r="T18" s="26"/>
      <c r="U18" s="29"/>
      <c r="V18" s="50"/>
      <c r="W18" s="3"/>
      <c r="X18" s="3"/>
    </row>
    <row r="19" spans="1:24" ht="15" customHeight="1" x14ac:dyDescent="0.25">
      <c r="A19" s="33"/>
      <c r="B19" s="55"/>
      <c r="C19" s="21"/>
      <c r="D19" s="55"/>
      <c r="E19" s="55"/>
      <c r="F19" s="55"/>
      <c r="G19" s="55"/>
      <c r="H19" s="21"/>
      <c r="I19" s="55"/>
      <c r="J19" s="55"/>
      <c r="K19" s="55"/>
      <c r="L19" s="55"/>
      <c r="M19" s="55"/>
      <c r="N19" s="55"/>
      <c r="O19" s="18">
        <f>O18/3.6</f>
        <v>9.6638888888888879</v>
      </c>
      <c r="P19" s="18">
        <f>P18/3.6</f>
        <v>10.694444444444445</v>
      </c>
      <c r="Q19" s="18">
        <f>Q18/3.6</f>
        <v>13.197222222222221</v>
      </c>
      <c r="R19" s="23"/>
      <c r="S19" s="23"/>
      <c r="T19" s="26"/>
      <c r="U19" s="29"/>
      <c r="V19" s="50"/>
      <c r="W19" s="3"/>
      <c r="X19" s="3"/>
    </row>
    <row r="20" spans="1:24" ht="15" customHeight="1" x14ac:dyDescent="0.25">
      <c r="A20" s="33" t="s">
        <v>38</v>
      </c>
      <c r="B20" s="55">
        <v>85.174000000000007</v>
      </c>
      <c r="C20" s="55">
        <v>7.8959999999999999</v>
      </c>
      <c r="D20" s="55">
        <v>1.464</v>
      </c>
      <c r="E20" s="55">
        <v>6.4000000000000001E-2</v>
      </c>
      <c r="F20" s="21">
        <v>0.124</v>
      </c>
      <c r="G20" s="21" t="s">
        <v>31</v>
      </c>
      <c r="H20" s="21">
        <v>3.6999999999999998E-2</v>
      </c>
      <c r="I20" s="21">
        <v>3.2000000000000001E-2</v>
      </c>
      <c r="J20" s="21">
        <v>3.4000000000000002E-2</v>
      </c>
      <c r="K20" s="21">
        <v>6.0000000000000001E-3</v>
      </c>
      <c r="L20" s="21">
        <v>1.47</v>
      </c>
      <c r="M20" s="21">
        <v>3.6989999999999998</v>
      </c>
      <c r="N20" s="21">
        <v>0.79</v>
      </c>
      <c r="O20" s="19">
        <v>34.79</v>
      </c>
      <c r="P20" s="19">
        <v>38.51</v>
      </c>
      <c r="Q20" s="19">
        <v>47.6</v>
      </c>
      <c r="R20" s="23">
        <v>-9.9</v>
      </c>
      <c r="S20" s="23">
        <v>-2.8</v>
      </c>
      <c r="T20" s="26"/>
      <c r="U20" s="29"/>
      <c r="V20" s="50"/>
      <c r="W20" s="3"/>
      <c r="X20" s="3"/>
    </row>
    <row r="21" spans="1:24" ht="15" customHeight="1" thickBot="1" x14ac:dyDescent="0.3">
      <c r="A21" s="34"/>
      <c r="B21" s="56"/>
      <c r="C21" s="56"/>
      <c r="D21" s="56"/>
      <c r="E21" s="56"/>
      <c r="F21" s="22"/>
      <c r="G21" s="22"/>
      <c r="H21" s="22"/>
      <c r="I21" s="22"/>
      <c r="J21" s="22"/>
      <c r="K21" s="22"/>
      <c r="L21" s="22"/>
      <c r="M21" s="22"/>
      <c r="N21" s="22"/>
      <c r="O21" s="20">
        <f>O20/3.6</f>
        <v>9.6638888888888879</v>
      </c>
      <c r="P21" s="20">
        <f>P20/3.6</f>
        <v>10.697222222222221</v>
      </c>
      <c r="Q21" s="20">
        <f>Q20/3.6</f>
        <v>13.222222222222221</v>
      </c>
      <c r="R21" s="24"/>
      <c r="S21" s="24"/>
      <c r="T21" s="27"/>
      <c r="U21" s="30"/>
      <c r="V21" s="51"/>
      <c r="W21" s="3"/>
      <c r="X21" s="3"/>
    </row>
    <row r="22" spans="1:24" ht="15" customHeight="1" x14ac:dyDescent="0.25">
      <c r="A22" s="10"/>
      <c r="B22" s="11"/>
      <c r="C22" s="11"/>
      <c r="D22" s="11"/>
      <c r="E22" s="11"/>
      <c r="F22" s="11"/>
      <c r="G22" s="12"/>
      <c r="H22" s="11"/>
      <c r="I22" s="11"/>
      <c r="J22" s="11"/>
      <c r="K22" s="11"/>
      <c r="L22" s="11"/>
      <c r="M22" s="11"/>
      <c r="N22" s="11"/>
      <c r="O22" s="13"/>
      <c r="P22" s="13"/>
      <c r="Q22" s="13"/>
      <c r="R22" s="14"/>
      <c r="S22" s="14"/>
      <c r="T22" s="15"/>
      <c r="U22" s="16"/>
      <c r="V22" s="16"/>
    </row>
    <row r="23" spans="1:24" ht="16.5" customHeight="1" x14ac:dyDescent="0.25">
      <c r="A23" s="36" t="s">
        <v>12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24" ht="10.5" customHeight="1" x14ac:dyDescent="0.25">
      <c r="M24" s="5" t="s">
        <v>9</v>
      </c>
      <c r="O24" s="7"/>
      <c r="Q24" s="6" t="s">
        <v>10</v>
      </c>
    </row>
    <row r="25" spans="1:24" ht="10.5" customHeight="1" x14ac:dyDescent="0.25">
      <c r="M25" s="8"/>
      <c r="N25" s="8"/>
      <c r="O25" s="7"/>
      <c r="P25" s="9"/>
    </row>
    <row r="26" spans="1:24" x14ac:dyDescent="0.25">
      <c r="A26" s="52" t="s">
        <v>11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24" ht="10.5" customHeight="1" x14ac:dyDescent="0.25">
      <c r="M27" s="5" t="s">
        <v>9</v>
      </c>
      <c r="Q27" s="6" t="s">
        <v>10</v>
      </c>
    </row>
    <row r="28" spans="1:24" ht="14.25" customHeight="1" x14ac:dyDescent="0.25">
      <c r="M28" s="8"/>
      <c r="N28" s="8"/>
      <c r="O28" s="9"/>
    </row>
  </sheetData>
  <mergeCells count="113">
    <mergeCell ref="A26:R26"/>
    <mergeCell ref="A9:A11"/>
    <mergeCell ref="N9:N10"/>
    <mergeCell ref="O9:O10"/>
    <mergeCell ref="R9:R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A12:A13"/>
    <mergeCell ref="B12:B13"/>
    <mergeCell ref="C12:C13"/>
    <mergeCell ref="D12:D13"/>
    <mergeCell ref="E12:E13"/>
    <mergeCell ref="A23:R23"/>
    <mergeCell ref="S9:S11"/>
    <mergeCell ref="T9:T11"/>
    <mergeCell ref="A1:V1"/>
    <mergeCell ref="A3:V3"/>
    <mergeCell ref="A5:V5"/>
    <mergeCell ref="A7:V7"/>
    <mergeCell ref="L10:L11"/>
    <mergeCell ref="M10:M11"/>
    <mergeCell ref="N11:Q11"/>
    <mergeCell ref="B9:M9"/>
    <mergeCell ref="P9:P10"/>
    <mergeCell ref="Q9:Q10"/>
    <mergeCell ref="U9:U11"/>
    <mergeCell ref="V9:V11"/>
    <mergeCell ref="F12:F13"/>
    <mergeCell ref="V12:V21"/>
    <mergeCell ref="D16:D17"/>
    <mergeCell ref="E16:E17"/>
    <mergeCell ref="F16:F17"/>
    <mergeCell ref="G16:G17"/>
    <mergeCell ref="H16:H17"/>
    <mergeCell ref="M14:M15"/>
    <mergeCell ref="G12:G13"/>
    <mergeCell ref="H12:H13"/>
    <mergeCell ref="I12:I13"/>
    <mergeCell ref="J12:J13"/>
    <mergeCell ref="J14:J15"/>
    <mergeCell ref="I14:I15"/>
    <mergeCell ref="H14:H15"/>
    <mergeCell ref="G14:G15"/>
    <mergeCell ref="F14:F15"/>
    <mergeCell ref="C20:C21"/>
    <mergeCell ref="B20:B21"/>
    <mergeCell ref="A20:A21"/>
    <mergeCell ref="H20:H21"/>
    <mergeCell ref="G20:G21"/>
    <mergeCell ref="F20:F21"/>
    <mergeCell ref="E20:E21"/>
    <mergeCell ref="D20:D21"/>
    <mergeCell ref="A18:A19"/>
    <mergeCell ref="B18:B19"/>
    <mergeCell ref="C18:C19"/>
    <mergeCell ref="D18:D19"/>
    <mergeCell ref="E18:E19"/>
    <mergeCell ref="F18:F19"/>
    <mergeCell ref="G18:G19"/>
    <mergeCell ref="E14:E15"/>
    <mergeCell ref="D14:D15"/>
    <mergeCell ref="C14:C15"/>
    <mergeCell ref="B14:B15"/>
    <mergeCell ref="A14:A15"/>
    <mergeCell ref="A16:A17"/>
    <mergeCell ref="B16:B17"/>
    <mergeCell ref="C16:C17"/>
    <mergeCell ref="T12:T21"/>
    <mergeCell ref="U12:U21"/>
    <mergeCell ref="M20:M21"/>
    <mergeCell ref="L20:L21"/>
    <mergeCell ref="K20:K21"/>
    <mergeCell ref="L14:L15"/>
    <mergeCell ref="K14:K15"/>
    <mergeCell ref="K12:K13"/>
    <mergeCell ref="L12:L13"/>
    <mergeCell ref="M12:M13"/>
    <mergeCell ref="N12:N13"/>
    <mergeCell ref="R12:R13"/>
    <mergeCell ref="S12:S13"/>
    <mergeCell ref="S14:S15"/>
    <mergeCell ref="R14:R15"/>
    <mergeCell ref="N14:N15"/>
    <mergeCell ref="L16:L17"/>
    <mergeCell ref="M16:M17"/>
    <mergeCell ref="S16:S17"/>
    <mergeCell ref="S20:S21"/>
    <mergeCell ref="R20:R21"/>
    <mergeCell ref="N20:N21"/>
    <mergeCell ref="I16:I17"/>
    <mergeCell ref="J16:J17"/>
    <mergeCell ref="K16:K17"/>
    <mergeCell ref="M18:M19"/>
    <mergeCell ref="N18:N19"/>
    <mergeCell ref="R18:R19"/>
    <mergeCell ref="S18:S19"/>
    <mergeCell ref="H18:H19"/>
    <mergeCell ref="I18:I19"/>
    <mergeCell ref="J18:J19"/>
    <mergeCell ref="K18:K19"/>
    <mergeCell ref="L18:L19"/>
    <mergeCell ref="J20:J21"/>
    <mergeCell ref="I20:I21"/>
    <mergeCell ref="N16:N17"/>
    <mergeCell ref="R16:R17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2015-12-31T11:17:20Z</dcterms:modified>
</cp:coreProperties>
</file>