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Лист1!$A$1:$S$61</definedName>
  </definedNames>
  <calcPr calcId="145621"/>
</workbook>
</file>

<file path=xl/calcChain.xml><?xml version="1.0" encoding="utf-8"?>
<calcChain xmlns="http://schemas.openxmlformats.org/spreadsheetml/2006/main">
  <c r="T26" i="1" l="1"/>
  <c r="T27" i="1"/>
  <c r="T53" i="1" l="1"/>
  <c r="T54" i="1"/>
  <c r="T55" i="1" l="1"/>
  <c r="T52" i="1"/>
  <c r="T40" i="1"/>
  <c r="T23" i="1"/>
  <c r="T24" i="1"/>
  <c r="T25" i="1"/>
  <c r="T31" i="1"/>
  <c r="T32" i="1"/>
  <c r="T33" i="1"/>
  <c r="T34" i="1"/>
  <c r="T22" i="1"/>
  <c r="S57" i="1" l="1"/>
  <c r="T29" i="1" l="1"/>
  <c r="T30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28" i="1" l="1"/>
  <c r="T56" i="1" l="1"/>
  <c r="T57" i="1"/>
</calcChain>
</file>

<file path=xl/sharedStrings.xml><?xml version="1.0" encoding="utf-8"?>
<sst xmlns="http://schemas.openxmlformats.org/spreadsheetml/2006/main" count="39" uniqueCount="39">
  <si>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</si>
  <si>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</si>
  <si>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</si>
  <si>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</si>
  <si>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</si>
  <si>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</si>
  <si>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</si>
  <si>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</si>
  <si>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</si>
  <si>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</si>
  <si>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</si>
  <si>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</si>
  <si>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</si>
  <si>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</si>
  <si>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</si>
  <si>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</si>
  <si>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</si>
  <si>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</si>
  <si>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</si>
  <si>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</si>
  <si>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</si>
  <si>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</si>
  <si>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</si>
  <si>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</si>
  <si>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</si>
  <si>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</si>
  <si>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</si>
  <si>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точка роси вологи (Р= 4,0МПа),˚С</t>
  </si>
  <si>
    <t>i-бутан</t>
  </si>
  <si>
    <t>при 20˚С;101,325 кПа</t>
  </si>
  <si>
    <t>Сєвєродонецьке ЛВУ МГ</t>
  </si>
  <si>
    <t>переданного   ПВВГ "Рубіжне" Новопсковського промислового майданчика  Сєвєродонецького ЛВУ МГ</t>
  </si>
  <si>
    <t>Сєвєродонецького ЛВУ МГ</t>
  </si>
  <si>
    <t>11-8 Паспорт фізико - хімічних показників природного газу,</t>
  </si>
  <si>
    <t>Свідоцтво про атестацію № Рь417/2014 від 01.10.2015 р.</t>
  </si>
  <si>
    <t>газопроводу "Новопсков - Рубіжне"за період з 01.12.2015р. по 31.12.2015р.</t>
  </si>
  <si>
    <t>відсутні</t>
  </si>
  <si>
    <t>Заступник начальника Сєвєродонецького ЛВУ МГ                                                                                          О.Д.Кечеджі             ______________     04.01.2016 р.</t>
  </si>
  <si>
    <t xml:space="preserve">Керівник  Новопсковської вимірювальної хіміко - аналітичної лабораторії                                              Т.О. Гоцанюк            ______________    04.01.2016 р.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</si>
</sst>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;@"/>
    <numFmt numFmtId="166" formatCode="#,##0.0"/>
    <numFmt numFmtId="167" formatCode="0.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61"/>
  <sheetViews>
    <sheetView showZeros="0" tabSelected="1" view="pageBreakPreview" zoomScale="75" zoomScaleNormal="87" zoomScaleSheetLayoutView="75" workbookViewId="0">
      <selection activeCell="S30" sqref="S30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0" t="s">
        <v>3</v>
      </c>
      <c r="O5" s="30"/>
      <c r="P5" s="30"/>
      <c r="Q5" s="30"/>
      <c r="R5" s="30"/>
      <c r="S5" s="30"/>
    </row>
    <row r="6" spans="1:19" ht="15.75" x14ac:dyDescent="0.25">
      <c r="A6" s="30" t="s">
        <v>0</v>
      </c>
      <c r="B6" s="30"/>
      <c r="C6" s="30"/>
      <c r="D6" s="30"/>
      <c r="E6" s="30"/>
      <c r="F6" s="30"/>
      <c r="G6" s="1"/>
      <c r="H6" s="1"/>
      <c r="I6" s="1"/>
      <c r="J6" s="1"/>
      <c r="K6" s="1"/>
      <c r="L6" s="1"/>
      <c r="M6" s="1"/>
      <c r="N6" s="30" t="s">
        <v>4</v>
      </c>
      <c r="O6" s="30"/>
      <c r="P6" s="30"/>
      <c r="Q6" s="30"/>
      <c r="R6" s="30"/>
      <c r="S6" s="30"/>
    </row>
    <row r="7" spans="1:19" ht="15.75" x14ac:dyDescent="0.25">
      <c r="A7" s="31" t="s">
        <v>1</v>
      </c>
      <c r="B7" s="31"/>
      <c r="C7" s="31"/>
      <c r="D7" s="31"/>
      <c r="E7" s="31"/>
      <c r="F7" s="31"/>
      <c r="G7" s="1"/>
      <c r="H7" s="1"/>
      <c r="I7" s="1"/>
      <c r="J7" s="1"/>
      <c r="K7" s="1"/>
      <c r="L7" s="1"/>
      <c r="M7" s="1"/>
      <c r="N7" s="30" t="s">
        <v>32</v>
      </c>
      <c r="O7" s="30"/>
      <c r="P7" s="30"/>
      <c r="Q7" s="30"/>
      <c r="R7" s="30"/>
      <c r="S7" s="30"/>
    </row>
    <row r="8" spans="1:19" ht="15.75" x14ac:dyDescent="0.25">
      <c r="A8" s="31" t="s">
        <v>30</v>
      </c>
      <c r="B8" s="31"/>
      <c r="C8" s="31"/>
      <c r="D8" s="31"/>
      <c r="E8" s="31"/>
      <c r="F8" s="31"/>
      <c r="G8" s="1"/>
      <c r="H8" s="1"/>
      <c r="I8" s="1"/>
      <c r="J8" s="1"/>
      <c r="K8" s="1"/>
      <c r="L8" s="1"/>
      <c r="M8" s="1"/>
      <c r="N8" s="30" t="s">
        <v>5</v>
      </c>
      <c r="O8" s="30"/>
      <c r="P8" s="30"/>
      <c r="Q8" s="30"/>
      <c r="R8" s="30"/>
      <c r="S8" s="30"/>
    </row>
    <row r="9" spans="1:19" ht="15.75" x14ac:dyDescent="0.25">
      <c r="A9" s="30" t="s">
        <v>2</v>
      </c>
      <c r="B9" s="30"/>
      <c r="C9" s="30"/>
      <c r="D9" s="30"/>
      <c r="E9" s="30"/>
      <c r="F9" s="30"/>
      <c r="G9" s="1"/>
      <c r="H9" s="1"/>
      <c r="I9" s="1"/>
      <c r="J9" s="1"/>
      <c r="K9" s="1"/>
      <c r="L9" s="1"/>
      <c r="M9" s="1"/>
      <c r="N9" s="31" t="s">
        <v>34</v>
      </c>
      <c r="O9" s="31"/>
      <c r="P9" s="31"/>
      <c r="Q9" s="31"/>
      <c r="R9" s="31"/>
      <c r="S9" s="3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6" t="s">
        <v>6</v>
      </c>
      <c r="O10" s="36"/>
      <c r="P10" s="36"/>
      <c r="Q10" s="36"/>
      <c r="R10" s="36"/>
      <c r="S10" s="36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  <c r="Q11" s="14"/>
      <c r="R11" s="14"/>
      <c r="S11" s="14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4"/>
      <c r="P12" s="14"/>
      <c r="Q12" s="14"/>
      <c r="R12" s="14"/>
      <c r="S12" s="14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37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8.75" x14ac:dyDescent="0.3">
      <c r="A15" s="37" t="s">
        <v>31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8.75" x14ac:dyDescent="0.3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20" ht="18.75" x14ac:dyDescent="0.3">
      <c r="A17" s="37" t="s">
        <v>35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20" ht="15.75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20" ht="28.5" customHeight="1" x14ac:dyDescent="0.25">
      <c r="A19" s="38" t="s">
        <v>23</v>
      </c>
      <c r="B19" s="41" t="s">
        <v>7</v>
      </c>
      <c r="C19" s="42"/>
      <c r="D19" s="42"/>
      <c r="E19" s="42"/>
      <c r="F19" s="42"/>
      <c r="G19" s="42"/>
      <c r="H19" s="42"/>
      <c r="I19" s="42"/>
      <c r="J19" s="42"/>
      <c r="K19" s="43"/>
      <c r="L19" s="53" t="s">
        <v>27</v>
      </c>
      <c r="M19" s="53" t="s">
        <v>17</v>
      </c>
      <c r="N19" s="53" t="s">
        <v>18</v>
      </c>
      <c r="O19" s="53" t="s">
        <v>19</v>
      </c>
      <c r="P19" s="50" t="s">
        <v>20</v>
      </c>
      <c r="Q19" s="53" t="s">
        <v>25</v>
      </c>
      <c r="R19" s="53" t="s">
        <v>26</v>
      </c>
      <c r="S19" s="55" t="s">
        <v>21</v>
      </c>
    </row>
    <row r="20" spans="1:20" ht="33.75" customHeight="1" x14ac:dyDescent="0.25">
      <c r="A20" s="39"/>
      <c r="B20" s="34" t="s">
        <v>8</v>
      </c>
      <c r="C20" s="34" t="s">
        <v>9</v>
      </c>
      <c r="D20" s="34" t="s">
        <v>10</v>
      </c>
      <c r="E20" s="34" t="s">
        <v>28</v>
      </c>
      <c r="F20" s="34" t="s">
        <v>11</v>
      </c>
      <c r="G20" s="32" t="s">
        <v>15</v>
      </c>
      <c r="H20" s="32" t="s">
        <v>16</v>
      </c>
      <c r="I20" s="32" t="s">
        <v>12</v>
      </c>
      <c r="J20" s="34" t="s">
        <v>13</v>
      </c>
      <c r="K20" s="34" t="s">
        <v>14</v>
      </c>
      <c r="L20" s="54"/>
      <c r="M20" s="58"/>
      <c r="N20" s="58"/>
      <c r="O20" s="58"/>
      <c r="P20" s="51"/>
      <c r="Q20" s="54"/>
      <c r="R20" s="54"/>
      <c r="S20" s="56"/>
    </row>
    <row r="21" spans="1:20" ht="27.75" customHeight="1" thickBot="1" x14ac:dyDescent="0.3">
      <c r="A21" s="40"/>
      <c r="B21" s="35"/>
      <c r="C21" s="35"/>
      <c r="D21" s="35"/>
      <c r="E21" s="35"/>
      <c r="F21" s="35"/>
      <c r="G21" s="33"/>
      <c r="H21" s="33"/>
      <c r="I21" s="33"/>
      <c r="J21" s="35"/>
      <c r="K21" s="35"/>
      <c r="L21" s="33"/>
      <c r="M21" s="59" t="s">
        <v>29</v>
      </c>
      <c r="N21" s="60"/>
      <c r="O21" s="61"/>
      <c r="P21" s="52"/>
      <c r="Q21" s="33"/>
      <c r="R21" s="33"/>
      <c r="S21" s="57"/>
    </row>
    <row r="22" spans="1:20" x14ac:dyDescent="0.25">
      <c r="A22" s="20">
        <v>42339</v>
      </c>
      <c r="B22" s="5">
        <v>95.134</v>
      </c>
      <c r="C22" s="5">
        <v>2.427</v>
      </c>
      <c r="D22" s="5">
        <v>0.63200000000000001</v>
      </c>
      <c r="E22" s="5">
        <v>8.3000000000000004E-2</v>
      </c>
      <c r="F22" s="5">
        <v>8.7999999999999995E-2</v>
      </c>
      <c r="G22" s="5">
        <v>0.03</v>
      </c>
      <c r="H22" s="5">
        <v>7.0000000000000001E-3</v>
      </c>
      <c r="I22" s="5">
        <v>0.17100000000000001</v>
      </c>
      <c r="J22" s="5">
        <v>1.42</v>
      </c>
      <c r="K22" s="5">
        <v>8.0000000000000002E-3</v>
      </c>
      <c r="L22" s="21">
        <v>-8.6</v>
      </c>
      <c r="M22" s="28">
        <v>0.70299999999999996</v>
      </c>
      <c r="N22" s="8">
        <v>8129</v>
      </c>
      <c r="O22" s="8">
        <v>11798</v>
      </c>
      <c r="P22" s="3"/>
      <c r="Q22" s="3"/>
      <c r="R22" s="3"/>
      <c r="S22" s="24">
        <v>8366483.5</v>
      </c>
      <c r="T22" s="2">
        <f t="shared" ref="T22:T27" si="0">SUM(B22:K22)</f>
        <v>100.00000000000001</v>
      </c>
    </row>
    <row r="23" spans="1:20" x14ac:dyDescent="0.25">
      <c r="A23" s="15">
        <v>42340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>
        <v>-14.4</v>
      </c>
      <c r="M23" s="26"/>
      <c r="N23" s="19"/>
      <c r="O23" s="19"/>
      <c r="P23" s="18"/>
      <c r="Q23" s="18"/>
      <c r="R23" s="18"/>
      <c r="S23" s="23">
        <v>8365556.2999999998</v>
      </c>
      <c r="T23" s="2">
        <f t="shared" si="0"/>
        <v>0</v>
      </c>
    </row>
    <row r="24" spans="1:20" x14ac:dyDescent="0.25">
      <c r="A24" s="15">
        <v>42341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>
        <v>-10.3</v>
      </c>
      <c r="M24" s="26"/>
      <c r="N24" s="19"/>
      <c r="O24" s="19"/>
      <c r="P24" s="18"/>
      <c r="Q24" s="18"/>
      <c r="R24" s="18"/>
      <c r="S24" s="23">
        <v>8548851</v>
      </c>
      <c r="T24" s="2">
        <f t="shared" si="0"/>
        <v>0</v>
      </c>
    </row>
    <row r="25" spans="1:20" x14ac:dyDescent="0.25">
      <c r="A25" s="15">
        <v>42342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>
        <v>-13.2</v>
      </c>
      <c r="M25" s="26"/>
      <c r="N25" s="19"/>
      <c r="O25" s="19"/>
      <c r="P25" s="18"/>
      <c r="Q25" s="18"/>
      <c r="R25" s="18"/>
      <c r="S25" s="23">
        <v>8339211.5</v>
      </c>
      <c r="T25" s="2">
        <f t="shared" si="0"/>
        <v>0</v>
      </c>
    </row>
    <row r="26" spans="1:20" x14ac:dyDescent="0.25">
      <c r="A26" s="15">
        <v>42343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26"/>
      <c r="N26" s="19"/>
      <c r="O26" s="19"/>
      <c r="P26" s="18"/>
      <c r="Q26" s="18"/>
      <c r="R26" s="18"/>
      <c r="S26" s="23">
        <v>8532833</v>
      </c>
      <c r="T26" s="2">
        <f t="shared" si="0"/>
        <v>0</v>
      </c>
    </row>
    <row r="27" spans="1:20" x14ac:dyDescent="0.25">
      <c r="A27" s="15">
        <v>42344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26"/>
      <c r="N27" s="19"/>
      <c r="O27" s="19"/>
      <c r="P27" s="18"/>
      <c r="Q27" s="18"/>
      <c r="R27" s="18"/>
      <c r="S27" s="24">
        <v>8436917.3000000007</v>
      </c>
      <c r="T27" s="2">
        <f t="shared" si="0"/>
        <v>0</v>
      </c>
    </row>
    <row r="28" spans="1:20" x14ac:dyDescent="0.25">
      <c r="A28" s="15">
        <v>42345</v>
      </c>
      <c r="B28" s="16">
        <v>94.731999999999999</v>
      </c>
      <c r="C28" s="16">
        <v>2.6139999999999999</v>
      </c>
      <c r="D28" s="16">
        <v>0.66800000000000004</v>
      </c>
      <c r="E28" s="16">
        <v>8.3000000000000004E-2</v>
      </c>
      <c r="F28" s="16">
        <v>8.7999999999999995E-2</v>
      </c>
      <c r="G28" s="16">
        <v>0.03</v>
      </c>
      <c r="H28" s="16">
        <v>6.0000000000000001E-3</v>
      </c>
      <c r="I28" s="16">
        <v>0.13400000000000001</v>
      </c>
      <c r="J28" s="16">
        <v>1.637</v>
      </c>
      <c r="K28" s="16">
        <v>8.0000000000000002E-3</v>
      </c>
      <c r="L28" s="17">
        <v>-13.2</v>
      </c>
      <c r="M28" s="26">
        <v>0.70599999999999996</v>
      </c>
      <c r="N28" s="19">
        <v>8131</v>
      </c>
      <c r="O28" s="19">
        <v>11782</v>
      </c>
      <c r="P28" s="18" t="s">
        <v>36</v>
      </c>
      <c r="Q28" s="18"/>
      <c r="R28" s="18"/>
      <c r="S28" s="29">
        <v>8462230.5</v>
      </c>
      <c r="T28" s="2">
        <f>SUM(B28:K28)</f>
        <v>100</v>
      </c>
    </row>
    <row r="29" spans="1:20" x14ac:dyDescent="0.25">
      <c r="A29" s="12">
        <v>42346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0">
        <v>-14.1</v>
      </c>
      <c r="M29" s="27"/>
      <c r="N29" s="7"/>
      <c r="O29" s="7"/>
      <c r="P29" s="3"/>
      <c r="Q29" s="3"/>
      <c r="R29" s="3"/>
      <c r="S29" s="24">
        <v>1413549.1</v>
      </c>
      <c r="T29" s="2">
        <f>SUM(B29:K29)</f>
        <v>0</v>
      </c>
    </row>
    <row r="30" spans="1:20" x14ac:dyDescent="0.2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10"/>
      <c r="M30" s="27"/>
      <c r="N30" s="7"/>
      <c r="O30" s="7"/>
      <c r="P30" s="3"/>
      <c r="Q30" s="3"/>
      <c r="R30" s="3"/>
      <c r="S30" s="29"/>
      <c r="T30" s="2">
        <f t="shared" ref="T30:T34" si="1">SUM(B30:K30)</f>
        <v>0</v>
      </c>
    </row>
    <row r="31" spans="1:20" hidden="1" x14ac:dyDescent="0.25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10"/>
      <c r="M31" s="27"/>
      <c r="N31" s="7"/>
      <c r="O31" s="7"/>
      <c r="P31" s="3"/>
      <c r="Q31" s="3"/>
      <c r="R31" s="3"/>
      <c r="S31" s="24"/>
      <c r="T31" s="2">
        <f t="shared" si="1"/>
        <v>0</v>
      </c>
    </row>
    <row r="32" spans="1:20" hidden="1" x14ac:dyDescent="0.2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26"/>
      <c r="N32" s="19"/>
      <c r="O32" s="19"/>
      <c r="P32" s="18"/>
      <c r="Q32" s="18"/>
      <c r="R32" s="18"/>
      <c r="S32" s="23"/>
      <c r="T32" s="2">
        <f t="shared" si="1"/>
        <v>0</v>
      </c>
    </row>
    <row r="33" spans="1:20" hidden="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26"/>
      <c r="N33" s="19"/>
      <c r="O33" s="19"/>
      <c r="P33" s="3"/>
      <c r="Q33" s="18"/>
      <c r="R33" s="18"/>
      <c r="S33" s="23"/>
      <c r="T33" s="2">
        <f t="shared" si="1"/>
        <v>0</v>
      </c>
    </row>
    <row r="34" spans="1:20" hidden="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26"/>
      <c r="N34" s="19"/>
      <c r="O34" s="19"/>
      <c r="P34" s="18"/>
      <c r="Q34" s="18"/>
      <c r="R34" s="18"/>
      <c r="S34" s="29"/>
      <c r="T34" s="2">
        <f t="shared" si="1"/>
        <v>0</v>
      </c>
    </row>
    <row r="35" spans="1:20" hidden="1" x14ac:dyDescent="0.2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21"/>
      <c r="M35" s="28"/>
      <c r="N35" s="8"/>
      <c r="O35" s="8"/>
      <c r="P35" s="3"/>
      <c r="Q35" s="3"/>
      <c r="R35" s="3"/>
      <c r="S35" s="24"/>
      <c r="T35" s="2">
        <f t="shared" ref="T35:T38" si="2">SUM(B35:K35)</f>
        <v>0</v>
      </c>
    </row>
    <row r="36" spans="1:20" hidden="1" x14ac:dyDescent="0.25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21"/>
      <c r="M36" s="28"/>
      <c r="N36" s="8"/>
      <c r="O36" s="8"/>
      <c r="P36" s="3"/>
      <c r="Q36" s="3"/>
      <c r="R36" s="3"/>
      <c r="S36" s="24"/>
      <c r="T36" s="2">
        <f t="shared" si="2"/>
        <v>0</v>
      </c>
    </row>
    <row r="37" spans="1:20" hidden="1" x14ac:dyDescent="0.25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21"/>
      <c r="M37" s="28"/>
      <c r="N37" s="8"/>
      <c r="O37" s="8"/>
      <c r="P37" s="3"/>
      <c r="Q37" s="3"/>
      <c r="R37" s="3"/>
      <c r="S37" s="24"/>
      <c r="T37" s="2">
        <f t="shared" si="2"/>
        <v>0</v>
      </c>
    </row>
    <row r="38" spans="1:20" hidden="1" x14ac:dyDescent="0.25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21"/>
      <c r="M38" s="28"/>
      <c r="N38" s="8"/>
      <c r="O38" s="8"/>
      <c r="P38" s="3"/>
      <c r="Q38" s="3"/>
      <c r="R38" s="3"/>
      <c r="S38" s="24"/>
      <c r="T38" s="2">
        <f t="shared" si="2"/>
        <v>0</v>
      </c>
    </row>
    <row r="39" spans="1:20" hidden="1" x14ac:dyDescent="0.2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10"/>
      <c r="M39" s="27"/>
      <c r="N39" s="7"/>
      <c r="O39" s="7"/>
      <c r="P39" s="3"/>
      <c r="Q39" s="3"/>
      <c r="R39" s="3"/>
      <c r="S39" s="24"/>
      <c r="T39" s="2">
        <f t="shared" ref="T39:T57" si="3">SUM(B39:K39)</f>
        <v>0</v>
      </c>
    </row>
    <row r="40" spans="1:20" hidden="1" x14ac:dyDescent="0.2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10"/>
      <c r="M40" s="27"/>
      <c r="N40" s="7"/>
      <c r="O40" s="7"/>
      <c r="P40" s="3"/>
      <c r="Q40" s="3"/>
      <c r="R40" s="3"/>
      <c r="S40" s="24"/>
      <c r="T40" s="2">
        <f t="shared" si="3"/>
        <v>0</v>
      </c>
    </row>
    <row r="41" spans="1:20" hidden="1" x14ac:dyDescent="0.25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21"/>
      <c r="M41" s="28"/>
      <c r="N41" s="8"/>
      <c r="O41" s="8"/>
      <c r="P41" s="3"/>
      <c r="Q41" s="3"/>
      <c r="R41" s="3"/>
      <c r="S41" s="24"/>
      <c r="T41" s="2">
        <f t="shared" ref="T41:T45" si="4">SUM(B41:K41)</f>
        <v>0</v>
      </c>
    </row>
    <row r="42" spans="1:20" hidden="1" x14ac:dyDescent="0.25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21"/>
      <c r="M42" s="28"/>
      <c r="N42" s="8"/>
      <c r="O42" s="8"/>
      <c r="P42" s="3"/>
      <c r="Q42" s="3"/>
      <c r="R42" s="3"/>
      <c r="S42" s="24"/>
      <c r="T42" s="2">
        <f t="shared" si="4"/>
        <v>0</v>
      </c>
    </row>
    <row r="43" spans="1:20" hidden="1" x14ac:dyDescent="0.2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21"/>
      <c r="M43" s="28"/>
      <c r="N43" s="8"/>
      <c r="O43" s="8"/>
      <c r="P43" s="3"/>
      <c r="Q43" s="3"/>
      <c r="R43" s="3"/>
      <c r="S43" s="24"/>
      <c r="T43" s="2">
        <f t="shared" si="4"/>
        <v>0</v>
      </c>
    </row>
    <row r="44" spans="1:20" hidden="1" x14ac:dyDescent="0.2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21"/>
      <c r="M44" s="28"/>
      <c r="N44" s="8"/>
      <c r="O44" s="8"/>
      <c r="P44" s="3"/>
      <c r="Q44" s="3"/>
      <c r="R44" s="3"/>
      <c r="S44" s="24"/>
      <c r="T44" s="2">
        <f t="shared" si="4"/>
        <v>0</v>
      </c>
    </row>
    <row r="45" spans="1:20" hidden="1" x14ac:dyDescent="0.2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22"/>
      <c r="M45" s="28"/>
      <c r="N45" s="8"/>
      <c r="O45" s="8"/>
      <c r="P45" s="3"/>
      <c r="Q45" s="3"/>
      <c r="R45" s="3"/>
      <c r="S45" s="24"/>
      <c r="T45" s="2">
        <f t="shared" si="4"/>
        <v>0</v>
      </c>
    </row>
    <row r="46" spans="1:20" hidden="1" x14ac:dyDescent="0.2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21"/>
      <c r="M46" s="28"/>
      <c r="N46" s="8"/>
      <c r="O46" s="8"/>
      <c r="P46" s="3"/>
      <c r="Q46" s="3"/>
      <c r="R46" s="3"/>
      <c r="S46" s="24"/>
      <c r="T46" s="2">
        <f t="shared" ref="T46:T47" si="5">SUM(B46:K46)</f>
        <v>0</v>
      </c>
    </row>
    <row r="47" spans="1:20" hidden="1" x14ac:dyDescent="0.2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21"/>
      <c r="M47" s="28"/>
      <c r="N47" s="8"/>
      <c r="O47" s="8"/>
      <c r="P47" s="3"/>
      <c r="Q47" s="3"/>
      <c r="R47" s="3"/>
      <c r="S47" s="24"/>
      <c r="T47" s="2">
        <f t="shared" si="5"/>
        <v>0</v>
      </c>
    </row>
    <row r="48" spans="1:20" hidden="1" x14ac:dyDescent="0.25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21"/>
      <c r="M48" s="28"/>
      <c r="N48" s="8"/>
      <c r="O48" s="8"/>
      <c r="P48" s="3"/>
      <c r="Q48" s="3"/>
      <c r="R48" s="3"/>
      <c r="S48" s="24"/>
      <c r="T48" s="2">
        <f t="shared" ref="T48:T51" si="6">SUM(B48:K48)</f>
        <v>0</v>
      </c>
    </row>
    <row r="49" spans="1:20" hidden="1" x14ac:dyDescent="0.25">
      <c r="A49" s="20"/>
      <c r="B49" s="5"/>
      <c r="C49" s="5"/>
      <c r="D49" s="5"/>
      <c r="E49" s="5"/>
      <c r="F49" s="5"/>
      <c r="G49" s="5"/>
      <c r="H49" s="5"/>
      <c r="I49" s="5"/>
      <c r="J49" s="5"/>
      <c r="K49" s="5"/>
      <c r="L49" s="21"/>
      <c r="M49" s="28"/>
      <c r="N49" s="8"/>
      <c r="O49" s="8"/>
      <c r="P49" s="3"/>
      <c r="Q49" s="3"/>
      <c r="R49" s="3"/>
      <c r="S49" s="24"/>
      <c r="T49" s="2">
        <f t="shared" si="6"/>
        <v>0</v>
      </c>
    </row>
    <row r="50" spans="1:20" hidden="1" x14ac:dyDescent="0.25">
      <c r="A50" s="20"/>
      <c r="B50" s="5"/>
      <c r="C50" s="5"/>
      <c r="D50" s="5"/>
      <c r="E50" s="5"/>
      <c r="F50" s="5"/>
      <c r="G50" s="5"/>
      <c r="H50" s="5"/>
      <c r="I50" s="5"/>
      <c r="J50" s="5"/>
      <c r="K50" s="5"/>
      <c r="L50" s="21"/>
      <c r="M50" s="28"/>
      <c r="N50" s="8"/>
      <c r="O50" s="8"/>
      <c r="P50" s="3"/>
      <c r="Q50" s="3"/>
      <c r="R50" s="3"/>
      <c r="S50" s="24"/>
      <c r="T50" s="2">
        <f t="shared" si="6"/>
        <v>0</v>
      </c>
    </row>
    <row r="51" spans="1:20" hidden="1" x14ac:dyDescent="0.25">
      <c r="A51" s="20"/>
      <c r="B51" s="5"/>
      <c r="C51" s="5"/>
      <c r="D51" s="5"/>
      <c r="E51" s="5"/>
      <c r="F51" s="5"/>
      <c r="G51" s="5"/>
      <c r="H51" s="5"/>
      <c r="I51" s="5"/>
      <c r="J51" s="5"/>
      <c r="K51" s="5"/>
      <c r="L51" s="21"/>
      <c r="M51" s="28"/>
      <c r="N51" s="8"/>
      <c r="O51" s="8"/>
      <c r="P51" s="3"/>
      <c r="Q51" s="3"/>
      <c r="R51" s="3"/>
      <c r="S51" s="24"/>
      <c r="T51" s="2">
        <f t="shared" si="6"/>
        <v>0</v>
      </c>
    </row>
    <row r="52" spans="1:20" hidden="1" x14ac:dyDescent="0.25">
      <c r="A52" s="20"/>
      <c r="B52" s="5"/>
      <c r="C52" s="5"/>
      <c r="D52" s="5"/>
      <c r="E52" s="5"/>
      <c r="F52" s="5"/>
      <c r="G52" s="5"/>
      <c r="H52" s="5"/>
      <c r="I52" s="5"/>
      <c r="J52" s="5"/>
      <c r="K52" s="5"/>
      <c r="L52" s="21"/>
      <c r="M52" s="28"/>
      <c r="N52" s="8"/>
      <c r="O52" s="8"/>
      <c r="P52" s="3"/>
      <c r="Q52" s="3"/>
      <c r="R52" s="3"/>
      <c r="S52" s="24"/>
      <c r="T52" s="2">
        <f>SUM(B52:K52)</f>
        <v>0</v>
      </c>
    </row>
    <row r="53" spans="1:20" hidden="1" x14ac:dyDescent="0.25">
      <c r="A53" s="20"/>
      <c r="B53" s="5"/>
      <c r="C53" s="5"/>
      <c r="D53" s="5"/>
      <c r="E53" s="5"/>
      <c r="F53" s="5"/>
      <c r="G53" s="5"/>
      <c r="H53" s="5"/>
      <c r="I53" s="5"/>
      <c r="J53" s="5"/>
      <c r="K53" s="5"/>
      <c r="L53" s="21"/>
      <c r="M53" s="28"/>
      <c r="N53" s="8"/>
      <c r="O53" s="8"/>
      <c r="P53" s="3"/>
      <c r="Q53" s="3"/>
      <c r="R53" s="3"/>
      <c r="S53" s="24"/>
      <c r="T53" s="2">
        <f t="shared" ref="T53:T54" si="7">SUM(B53:K53)</f>
        <v>0</v>
      </c>
    </row>
    <row r="54" spans="1:20" hidden="1" x14ac:dyDescent="0.25">
      <c r="A54" s="20"/>
      <c r="B54" s="5"/>
      <c r="C54" s="5"/>
      <c r="D54" s="5"/>
      <c r="E54" s="5"/>
      <c r="F54" s="5"/>
      <c r="G54" s="5"/>
      <c r="H54" s="5"/>
      <c r="I54" s="5"/>
      <c r="J54" s="5"/>
      <c r="K54" s="5"/>
      <c r="L54" s="21"/>
      <c r="M54" s="28"/>
      <c r="N54" s="8"/>
      <c r="O54" s="8"/>
      <c r="P54" s="3"/>
      <c r="Q54" s="3"/>
      <c r="R54" s="3"/>
      <c r="S54" s="24"/>
      <c r="T54" s="2">
        <f t="shared" si="7"/>
        <v>0</v>
      </c>
    </row>
    <row r="55" spans="1:20" hidden="1" x14ac:dyDescent="0.25">
      <c r="A55" s="20"/>
      <c r="B55" s="5"/>
      <c r="C55" s="5"/>
      <c r="D55" s="5"/>
      <c r="E55" s="5"/>
      <c r="F55" s="5"/>
      <c r="G55" s="5"/>
      <c r="H55" s="5"/>
      <c r="I55" s="5"/>
      <c r="J55" s="5"/>
      <c r="K55" s="5"/>
      <c r="L55" s="21"/>
      <c r="M55" s="28"/>
      <c r="N55" s="8"/>
      <c r="O55" s="8"/>
      <c r="P55" s="3"/>
      <c r="Q55" s="3"/>
      <c r="R55" s="3"/>
      <c r="S55" s="24"/>
      <c r="T55" s="2">
        <f t="shared" ref="T55" si="8">SUM(B55:K55)</f>
        <v>0</v>
      </c>
    </row>
    <row r="56" spans="1:20" x14ac:dyDescent="0.25">
      <c r="A56" s="46" t="s">
        <v>24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25"/>
      <c r="T56" s="2">
        <f t="shared" si="3"/>
        <v>0</v>
      </c>
    </row>
    <row r="57" spans="1:20" x14ac:dyDescent="0.25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11"/>
      <c r="M57" s="4"/>
      <c r="N57" s="4"/>
      <c r="O57" s="9"/>
      <c r="P57" s="4"/>
      <c r="Q57" s="4"/>
      <c r="R57" s="4"/>
      <c r="S57" s="25">
        <f>SUM(S22:S56)</f>
        <v>60465632.199999996</v>
      </c>
      <c r="T57" s="2">
        <f t="shared" si="3"/>
        <v>0</v>
      </c>
    </row>
    <row r="59" spans="1:20" ht="15.75" x14ac:dyDescent="0.25">
      <c r="B59" s="49" t="s">
        <v>37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1" spans="1:20" ht="15.75" x14ac:dyDescent="0.25">
      <c r="B61" s="49" t="s">
        <v>38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</sheetData>
  <mergeCells count="39">
    <mergeCell ref="A56:R56"/>
    <mergeCell ref="B61:S61"/>
    <mergeCell ref="P19:P21"/>
    <mergeCell ref="Q19:Q21"/>
    <mergeCell ref="R19:R21"/>
    <mergeCell ref="S19:S21"/>
    <mergeCell ref="B59:S59"/>
    <mergeCell ref="K20:K21"/>
    <mergeCell ref="L19:L21"/>
    <mergeCell ref="M19:M20"/>
    <mergeCell ref="N19:N20"/>
    <mergeCell ref="O19:O20"/>
    <mergeCell ref="M21:O21"/>
    <mergeCell ref="E20:E21"/>
    <mergeCell ref="F20:F21"/>
    <mergeCell ref="G20:G21"/>
    <mergeCell ref="H20:H21"/>
    <mergeCell ref="I20:I21"/>
    <mergeCell ref="J20:J21"/>
    <mergeCell ref="N10:S10"/>
    <mergeCell ref="A14:S14"/>
    <mergeCell ref="A15:S15"/>
    <mergeCell ref="A16:S16"/>
    <mergeCell ref="A19:A21"/>
    <mergeCell ref="B19:K19"/>
    <mergeCell ref="B20:B21"/>
    <mergeCell ref="C20:C21"/>
    <mergeCell ref="D20:D21"/>
    <mergeCell ref="A17:S17"/>
    <mergeCell ref="A18:S18"/>
    <mergeCell ref="A6:F6"/>
    <mergeCell ref="A7:F7"/>
    <mergeCell ref="A8:F8"/>
    <mergeCell ref="A9:F9"/>
    <mergeCell ref="N5:S5"/>
    <mergeCell ref="N6:S6"/>
    <mergeCell ref="N7:S7"/>
    <mergeCell ref="N8:S8"/>
    <mergeCell ref="N9:S9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2015-10-02T11:02:47Z</cp:lastPrinted>
  <dcterms:created xsi:type="dcterms:W3CDTF">2015-04-07T06:22:58Z</dcterms:created>
  <dcterms:modified xsi:type="dcterms:W3CDTF">2016-01-04T08:21:36Z</dcterms:modified>
</cp:coreProperties>
</file>