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" sheetId="1" r:id="rId1"/>
  </sheets>
  <definedNames>
    <definedName name="Z_8C470ED1_C5C8_498A_A0A2_10F0CF1E2920_.wvu.PrintArea" localSheetId="0" hidden="1">'ДУД -1'!$A$1:$U$51</definedName>
    <definedName name="Z_CD6F7422_BEC5_4554_8D92_4CC5BDA28750_.wvu.PrintArea" localSheetId="0" hidden="1">'ДУД -1'!$A$1:$U$51</definedName>
    <definedName name="Z_D1A6D5A3_F4A3_44A5_9BA7_000E0C9EF54B_.wvu.PrintArea" localSheetId="0" hidden="1">'ДУД -1'!$A$1:$U$51</definedName>
    <definedName name="Z_D1A6D5A3_F4A3_44A5_9BA7_000E0C9EF54B_.wvu.Rows" localSheetId="0" hidden="1">'ДУД -1'!$8:$8,'ДУД -1'!$41:$41</definedName>
    <definedName name="_xlnm.Print_Area" localSheetId="0">'ДУД -1'!$A$1:$U$51</definedName>
  </definedNames>
  <calcPr fullCalcOnLoad="1"/>
</workbook>
</file>

<file path=xl/sharedStrings.xml><?xml version="1.0" encoding="utf-8"?>
<sst xmlns="http://schemas.openxmlformats.org/spreadsheetml/2006/main" count="67" uniqueCount="67">
  <si>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</si>
  <si>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</si>
  <si>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</si>
  <si>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</si>
  <si>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</si>
  <si>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</si>
  <si>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</si>
  <si>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</si>
  <si>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</si>
  <si>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</si>
  <si>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</si>
  <si>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</si>
  <si>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відносна</t>
  </si>
  <si>
    <t xml:space="preserve"> 101,325кПа</t>
  </si>
  <si>
    <t xml:space="preserve">  </t>
  </si>
  <si>
    <t xml:space="preserve">абсолютна </t>
  </si>
  <si>
    <r>
      <t>Густина, кг/м</t>
    </r>
    <r>
      <rPr>
        <b/>
        <sz val="10"/>
        <rFont val="Arial Cyr"/>
        <family val="0"/>
      </rPr>
      <t>³</t>
    </r>
  </si>
  <si>
    <r>
      <t>при 20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С,</t>
    </r>
  </si>
  <si>
    <t>Примітка: Фізико-хімічні параметри природного газу відповідають вимогам ГОСТу  5542-87 „Газы горючие природные для промышленного и коммунально-бытового назначения..</t>
  </si>
  <si>
    <t>ФІЗИКО-ХІМІЧНИХ  ПАРАМЕТРІВ  ПРИРОДНОГО   ГАЗУ,</t>
  </si>
  <si>
    <t>Середнє за місяць</t>
  </si>
  <si>
    <t>Свідоцтво атестації  лабораторії №РВ-0033-13 від 27.06.2013р.</t>
  </si>
  <si>
    <t>Водень</t>
  </si>
  <si>
    <t xml:space="preserve">Гелій </t>
  </si>
  <si>
    <t>Місце відбору :ГРС Ужгород</t>
  </si>
  <si>
    <t>Маса
еханічних домішок г/м3</t>
  </si>
  <si>
    <t>Масова концентрація
меркаптанової сірки г/м3</t>
  </si>
  <si>
    <t>Масова концентрація
сірководню, г/м3</t>
  </si>
  <si>
    <r>
      <t>Теплота  згорання
нижча, МДж/м</t>
    </r>
    <r>
      <rPr>
        <b/>
        <vertAlign val="superscript"/>
        <sz val="10"/>
        <rFont val="Times New Roman"/>
        <family val="1"/>
      </rPr>
      <t>3</t>
    </r>
  </si>
  <si>
    <t>Число Воббе
вище, МДж/м3</t>
  </si>
  <si>
    <t>Температура точки роси
при Р=4,0МПа,оС</t>
  </si>
  <si>
    <t xml:space="preserve">ПАСПОРТ </t>
  </si>
  <si>
    <t xml:space="preserve">           Начальник  Закарпатського ЛВУМГ                                                Лукіта В.Ф.        04.01.2016р.</t>
  </si>
  <si>
    <t xml:space="preserve">           Керівник  ВХАЛ                                                                                Завадяк  О.В.     04.01. 2016р.</t>
  </si>
  <si>
    <t>01.12.</t>
  </si>
  <si>
    <t xml:space="preserve">переданого Закарпатським ЛВУМГ та прийнятого  ПАТ "Закарпатгаз" по г-ду ДУД-1   з  01.12.2015р. по 31.12.2015р. 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</si>
  <si>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</si>
  <si>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</si>
  <si>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</si>
  <si>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</si>
  <si>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</si>
  <si>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</si>
  <si>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</si>
  <si>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</si>
  <si>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</si>
  <si>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</si>
  <si>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</si>
  <si>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</si>
  <si>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</si>
  <si>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</si>
  <si>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</si>
  <si>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</si>
  <si>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</si>
  <si>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</si>
  <si>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</si>
  <si>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</si>
  <si>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</si>
  <si>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</si>
  <si>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</si>
  <si>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</si>
  <si>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</si>
  <si>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</si>
  <si>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</si>
  <si>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</si>
  <si>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</si>
  <si>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</si>
  <si>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 xml:space="preserve">  Перелік ГРС, через  які  подається  природній газ з даного газопроводу:  ГРС Ужгород,  ГРС Геєвці, ГРС Чоп, ГРС П.Комарівці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</si>
</sst>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0"/>
    <numFmt numFmtId="188" formatCode="[$-422]d\ mmmm\ yyyy&quot; р.&quot;"/>
    <numFmt numFmtId="189" formatCode="#,##0.00\ &quot;грн.&quot;"/>
    <numFmt numFmtId="190" formatCode="0.0"/>
    <numFmt numFmtId="191" formatCode="0.00000"/>
    <numFmt numFmtId="192" formatCode="0.0000000"/>
    <numFmt numFmtId="193" formatCode="0.00000000"/>
  </numFmts>
  <fonts count="47"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186" fontId="10" fillId="0" borderId="12" xfId="0" applyNumberFormat="1" applyFont="1" applyBorder="1" applyAlignment="1">
      <alignment horizontal="center" vertical="center" wrapText="1"/>
    </xf>
    <xf numFmtId="190" fontId="10" fillId="0" borderId="12" xfId="0" applyNumberFormat="1" applyFont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6" fontId="10" fillId="0" borderId="12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vertical="center" wrapText="1"/>
    </xf>
    <xf numFmtId="190" fontId="10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2" fontId="10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3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95" zoomScaleNormal="95" workbookViewId="0" topLeftCell="A22">
      <selection activeCell="P51" sqref="P51"/>
    </sheetView>
  </sheetViews>
  <sheetFormatPr defaultColWidth="9.33203125" defaultRowHeight="11.25"/>
  <cols>
    <col min="1" max="1" width="14.5" style="0" customWidth="1"/>
    <col min="2" max="21" width="12.83203125" style="0" customWidth="1"/>
    <col min="22" max="22" width="10.16015625" style="0" customWidth="1"/>
  </cols>
  <sheetData>
    <row r="1" spans="1:21" ht="15.7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5.75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4" customHeight="1" thickBot="1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3" ht="35.25" customHeight="1" thickBot="1">
      <c r="A4" s="45" t="s">
        <v>1</v>
      </c>
      <c r="B4" s="52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45" t="s">
        <v>30</v>
      </c>
      <c r="O4" s="45" t="s">
        <v>28</v>
      </c>
      <c r="P4" s="47" t="s">
        <v>16</v>
      </c>
      <c r="Q4" s="48"/>
      <c r="R4" s="45" t="s">
        <v>29</v>
      </c>
      <c r="S4" s="55" t="s">
        <v>25</v>
      </c>
      <c r="T4" s="45" t="s">
        <v>26</v>
      </c>
      <c r="U4" s="45" t="s">
        <v>27</v>
      </c>
      <c r="V4" s="2"/>
      <c r="W4" s="3"/>
    </row>
    <row r="5" spans="1:23" ht="9.75" customHeight="1" thickBot="1">
      <c r="A5" s="46"/>
      <c r="B5" s="45" t="s">
        <v>3</v>
      </c>
      <c r="C5" s="45" t="s">
        <v>4</v>
      </c>
      <c r="D5" s="45" t="s">
        <v>5</v>
      </c>
      <c r="E5" s="45" t="s">
        <v>6</v>
      </c>
      <c r="F5" s="45" t="s">
        <v>7</v>
      </c>
      <c r="G5" s="45" t="s">
        <v>8</v>
      </c>
      <c r="H5" s="45" t="s">
        <v>9</v>
      </c>
      <c r="I5" s="45" t="s">
        <v>10</v>
      </c>
      <c r="J5" s="45" t="s">
        <v>11</v>
      </c>
      <c r="K5" s="35"/>
      <c r="L5" s="35"/>
      <c r="M5" s="45" t="s">
        <v>0</v>
      </c>
      <c r="N5" s="46"/>
      <c r="O5" s="46"/>
      <c r="P5" s="49"/>
      <c r="Q5" s="50"/>
      <c r="R5" s="46"/>
      <c r="S5" s="56"/>
      <c r="T5" s="46"/>
      <c r="U5" s="46"/>
      <c r="V5" s="2"/>
      <c r="W5" s="3"/>
    </row>
    <row r="6" spans="1:23" ht="60.75" customHeight="1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36" t="s">
        <v>23</v>
      </c>
      <c r="L6" s="36" t="s">
        <v>22</v>
      </c>
      <c r="M6" s="46"/>
      <c r="N6" s="46"/>
      <c r="O6" s="46"/>
      <c r="P6" s="5" t="s">
        <v>15</v>
      </c>
      <c r="Q6" s="6" t="s">
        <v>12</v>
      </c>
      <c r="R6" s="46"/>
      <c r="S6" s="56"/>
      <c r="T6" s="46"/>
      <c r="U6" s="46"/>
      <c r="V6" s="2"/>
      <c r="W6" s="3"/>
    </row>
    <row r="7" spans="1:23" ht="15.75" customHeight="1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36"/>
      <c r="L7" s="36"/>
      <c r="M7" s="46"/>
      <c r="N7" s="46"/>
      <c r="O7" s="41" t="s">
        <v>17</v>
      </c>
      <c r="P7" s="42"/>
      <c r="Q7" s="42"/>
      <c r="R7" s="60"/>
      <c r="S7" s="56"/>
      <c r="T7" s="46"/>
      <c r="U7" s="46"/>
      <c r="V7" s="54"/>
      <c r="W7" s="3"/>
    </row>
    <row r="8" spans="1:23" ht="15" customHeight="1" hidden="1" thickBot="1">
      <c r="A8" s="51"/>
      <c r="B8" s="51"/>
      <c r="C8" s="51"/>
      <c r="D8" s="51"/>
      <c r="E8" s="51"/>
      <c r="F8" s="51"/>
      <c r="G8" s="51"/>
      <c r="H8" s="51"/>
      <c r="I8" s="51"/>
      <c r="J8" s="51"/>
      <c r="K8" s="37"/>
      <c r="L8" s="37"/>
      <c r="M8" s="51"/>
      <c r="N8" s="51"/>
      <c r="O8" s="43" t="s">
        <v>13</v>
      </c>
      <c r="P8" s="44"/>
      <c r="Q8" s="44"/>
      <c r="R8" s="61"/>
      <c r="S8" s="57"/>
      <c r="T8" s="51"/>
      <c r="U8" s="51"/>
      <c r="V8" s="54"/>
      <c r="W8" s="3"/>
    </row>
    <row r="9" spans="1:23" ht="19.5" customHeight="1" thickBot="1">
      <c r="A9" s="24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33"/>
      <c r="P9" s="22"/>
      <c r="Q9" s="23"/>
      <c r="R9" s="33"/>
      <c r="S9" s="19"/>
      <c r="T9" s="19"/>
      <c r="U9" s="19"/>
      <c r="V9" s="2"/>
      <c r="W9" s="3"/>
    </row>
    <row r="10" spans="1:23" ht="19.5" customHeight="1" thickBot="1">
      <c r="A10" s="17" t="s">
        <v>34</v>
      </c>
      <c r="B10" s="18">
        <v>93.156</v>
      </c>
      <c r="C10" s="18">
        <v>3.017</v>
      </c>
      <c r="D10" s="18">
        <v>0.818</v>
      </c>
      <c r="E10" s="18">
        <v>0.136</v>
      </c>
      <c r="F10" s="18">
        <v>0.117</v>
      </c>
      <c r="G10" s="18">
        <v>0.048</v>
      </c>
      <c r="H10" s="18">
        <v>0.03</v>
      </c>
      <c r="I10" s="18">
        <v>1.986</v>
      </c>
      <c r="J10" s="18">
        <v>0.677</v>
      </c>
      <c r="K10" s="18">
        <v>0.014</v>
      </c>
      <c r="L10" s="18">
        <v>0.001</v>
      </c>
      <c r="M10" s="19"/>
      <c r="N10" s="20"/>
      <c r="O10" s="33">
        <v>34.04</v>
      </c>
      <c r="P10" s="23">
        <v>0.7197</v>
      </c>
      <c r="Q10" s="23">
        <v>0.5976</v>
      </c>
      <c r="R10" s="34">
        <v>48.81</v>
      </c>
      <c r="S10" s="19"/>
      <c r="T10" s="19"/>
      <c r="U10" s="19"/>
      <c r="V10" s="2"/>
      <c r="W10" s="3"/>
    </row>
    <row r="11" spans="1:22" s="11" customFormat="1" ht="19.5" customHeight="1" thickBot="1">
      <c r="A11" s="17" t="s">
        <v>36</v>
      </c>
      <c r="B11" s="18">
        <v>92.584</v>
      </c>
      <c r="C11" s="18">
        <v>2.955</v>
      </c>
      <c r="D11" s="18">
        <v>0.8</v>
      </c>
      <c r="E11" s="18">
        <v>0.134</v>
      </c>
      <c r="F11" s="18">
        <v>0.117</v>
      </c>
      <c r="G11" s="18">
        <v>0.048</v>
      </c>
      <c r="H11" s="18">
        <v>0.03</v>
      </c>
      <c r="I11" s="18">
        <v>2.673</v>
      </c>
      <c r="J11" s="18">
        <v>0.644</v>
      </c>
      <c r="K11" s="18">
        <v>0.014</v>
      </c>
      <c r="L11" s="18">
        <v>0.001</v>
      </c>
      <c r="M11" s="19"/>
      <c r="N11" s="20"/>
      <c r="O11" s="33">
        <v>33.79</v>
      </c>
      <c r="P11" s="23">
        <v>0.7221</v>
      </c>
      <c r="Q11" s="25">
        <v>0.5996</v>
      </c>
      <c r="R11" s="33">
        <v>48.38</v>
      </c>
      <c r="S11" s="26"/>
      <c r="T11" s="19"/>
      <c r="U11" s="18"/>
      <c r="V11" s="7"/>
    </row>
    <row r="12" spans="1:22" s="11" customFormat="1" ht="19.5" customHeight="1" thickBot="1">
      <c r="A12" s="17" t="s">
        <v>37</v>
      </c>
      <c r="B12" s="18">
        <v>92.688</v>
      </c>
      <c r="C12" s="18">
        <v>2.924</v>
      </c>
      <c r="D12" s="18">
        <v>0.816</v>
      </c>
      <c r="E12" s="18">
        <v>0.137</v>
      </c>
      <c r="F12" s="18">
        <v>0.123</v>
      </c>
      <c r="G12" s="18">
        <v>0.048</v>
      </c>
      <c r="H12" s="18">
        <v>0.029</v>
      </c>
      <c r="I12" s="18">
        <v>2.635</v>
      </c>
      <c r="J12" s="18">
        <v>0.585</v>
      </c>
      <c r="K12" s="18">
        <v>0.014</v>
      </c>
      <c r="L12" s="18">
        <v>0.001</v>
      </c>
      <c r="M12" s="19"/>
      <c r="N12" s="20"/>
      <c r="O12" s="33">
        <v>33.83</v>
      </c>
      <c r="P12" s="26">
        <v>0.7214</v>
      </c>
      <c r="Q12" s="23">
        <v>0.599</v>
      </c>
      <c r="R12" s="34">
        <v>48.46</v>
      </c>
      <c r="S12" s="26"/>
      <c r="T12" s="19"/>
      <c r="U12" s="19"/>
      <c r="V12" s="7"/>
    </row>
    <row r="13" spans="1:22" s="11" customFormat="1" ht="19.5" customHeight="1" thickBot="1">
      <c r="A13" s="17" t="s">
        <v>38</v>
      </c>
      <c r="B13" s="18">
        <v>92.654</v>
      </c>
      <c r="C13" s="18">
        <v>2.921</v>
      </c>
      <c r="D13" s="18">
        <v>0.818</v>
      </c>
      <c r="E13" s="18">
        <v>0.139</v>
      </c>
      <c r="F13" s="18">
        <v>0.125</v>
      </c>
      <c r="G13" s="18">
        <v>0.05</v>
      </c>
      <c r="H13" s="18">
        <v>0.029</v>
      </c>
      <c r="I13" s="18">
        <v>2.684</v>
      </c>
      <c r="J13" s="18">
        <v>0.565</v>
      </c>
      <c r="K13" s="18">
        <v>0.014</v>
      </c>
      <c r="L13" s="18">
        <v>0.001</v>
      </c>
      <c r="M13" s="19"/>
      <c r="N13" s="20"/>
      <c r="O13" s="21">
        <v>33.83</v>
      </c>
      <c r="P13" s="26">
        <v>0.7216</v>
      </c>
      <c r="Q13" s="23">
        <v>0.5991</v>
      </c>
      <c r="R13" s="34">
        <v>48.45</v>
      </c>
      <c r="S13" s="26"/>
      <c r="T13" s="19"/>
      <c r="U13" s="19"/>
      <c r="V13" s="7"/>
    </row>
    <row r="14" spans="1:22" s="11" customFormat="1" ht="19.5" customHeight="1" thickBot="1">
      <c r="A14" s="24" t="s">
        <v>39</v>
      </c>
      <c r="B14" s="18">
        <v>92.646</v>
      </c>
      <c r="C14" s="18">
        <v>2.897</v>
      </c>
      <c r="D14" s="18">
        <v>0.82</v>
      </c>
      <c r="E14" s="18">
        <v>0.14</v>
      </c>
      <c r="F14" s="18">
        <v>0.126</v>
      </c>
      <c r="G14" s="18">
        <v>0.05</v>
      </c>
      <c r="H14" s="18">
        <v>0.03</v>
      </c>
      <c r="I14" s="18">
        <v>2.727</v>
      </c>
      <c r="J14" s="18">
        <v>0.549</v>
      </c>
      <c r="K14" s="18">
        <v>0.014</v>
      </c>
      <c r="L14" s="18">
        <v>0.001</v>
      </c>
      <c r="M14" s="19"/>
      <c r="N14" s="20"/>
      <c r="O14" s="33">
        <v>33.81</v>
      </c>
      <c r="P14" s="23">
        <v>0.7215</v>
      </c>
      <c r="Q14" s="23">
        <v>0.599</v>
      </c>
      <c r="R14" s="34">
        <v>48.43</v>
      </c>
      <c r="S14" s="19"/>
      <c r="T14" s="19"/>
      <c r="U14" s="19"/>
      <c r="V14" s="7"/>
    </row>
    <row r="15" spans="1:22" s="11" customFormat="1" ht="19.5" customHeight="1" thickBot="1">
      <c r="A15" s="17" t="s">
        <v>40</v>
      </c>
      <c r="B15" s="18">
        <v>92.593</v>
      </c>
      <c r="C15" s="18">
        <v>2.911</v>
      </c>
      <c r="D15" s="18">
        <v>0.823</v>
      </c>
      <c r="E15" s="18">
        <v>0.14</v>
      </c>
      <c r="F15" s="18">
        <v>0.126</v>
      </c>
      <c r="G15" s="18">
        <v>0.05</v>
      </c>
      <c r="H15" s="18">
        <v>0.029</v>
      </c>
      <c r="I15" s="18">
        <v>2.751</v>
      </c>
      <c r="J15" s="18">
        <v>0.562</v>
      </c>
      <c r="K15" s="18">
        <v>0.014</v>
      </c>
      <c r="L15" s="18">
        <v>0.001</v>
      </c>
      <c r="M15" s="19"/>
      <c r="N15" s="20"/>
      <c r="O15" s="33">
        <v>33.81</v>
      </c>
      <c r="P15" s="23">
        <v>0.7219</v>
      </c>
      <c r="Q15" s="23">
        <v>0.5993</v>
      </c>
      <c r="R15" s="34">
        <v>48.43</v>
      </c>
      <c r="S15" s="19"/>
      <c r="T15" s="19"/>
      <c r="U15" s="19"/>
      <c r="V15" s="7"/>
    </row>
    <row r="16" spans="1:22" s="11" customFormat="1" ht="19.5" customHeight="1" thickBot="1">
      <c r="A16" s="17" t="s">
        <v>41</v>
      </c>
      <c r="B16" s="18">
        <v>92.724</v>
      </c>
      <c r="C16" s="18">
        <v>2.799</v>
      </c>
      <c r="D16" s="18">
        <v>0.802</v>
      </c>
      <c r="E16" s="18">
        <v>0.136</v>
      </c>
      <c r="F16" s="18">
        <v>0.124</v>
      </c>
      <c r="G16" s="18">
        <v>0.048</v>
      </c>
      <c r="H16" s="18">
        <v>0.027</v>
      </c>
      <c r="I16" s="18">
        <v>2.823</v>
      </c>
      <c r="J16" s="18">
        <v>0.502</v>
      </c>
      <c r="K16" s="18">
        <v>0.014</v>
      </c>
      <c r="L16" s="18">
        <v>0.001</v>
      </c>
      <c r="M16" s="19"/>
      <c r="N16" s="20"/>
      <c r="O16" s="38">
        <v>33.75</v>
      </c>
      <c r="P16" s="23">
        <v>0.7204</v>
      </c>
      <c r="Q16" s="26">
        <v>0.5981</v>
      </c>
      <c r="R16" s="34">
        <v>48.38</v>
      </c>
      <c r="S16" s="26"/>
      <c r="T16" s="19"/>
      <c r="U16" s="19"/>
      <c r="V16" s="7"/>
    </row>
    <row r="17" spans="1:22" s="11" customFormat="1" ht="19.5" customHeight="1" thickBot="1">
      <c r="A17" s="24" t="s">
        <v>42</v>
      </c>
      <c r="B17" s="18">
        <v>92.8</v>
      </c>
      <c r="C17" s="18">
        <v>2.803</v>
      </c>
      <c r="D17" s="18">
        <v>0.793</v>
      </c>
      <c r="E17" s="18">
        <v>0.133</v>
      </c>
      <c r="F17" s="18">
        <v>0.119</v>
      </c>
      <c r="G17" s="18">
        <v>0.055</v>
      </c>
      <c r="H17" s="18">
        <v>0.026</v>
      </c>
      <c r="I17" s="18">
        <v>2.76</v>
      </c>
      <c r="J17" s="18">
        <v>0.495</v>
      </c>
      <c r="K17" s="18">
        <v>0.014</v>
      </c>
      <c r="L17" s="18">
        <v>0.001</v>
      </c>
      <c r="M17" s="19">
        <v>0.001</v>
      </c>
      <c r="N17" s="20"/>
      <c r="O17" s="33">
        <v>33.77</v>
      </c>
      <c r="P17" s="23">
        <v>0.72</v>
      </c>
      <c r="Q17" s="26">
        <v>0.5978</v>
      </c>
      <c r="R17" s="34">
        <v>48.43</v>
      </c>
      <c r="S17" s="19"/>
      <c r="T17" s="19"/>
      <c r="U17" s="19"/>
      <c r="V17" s="7"/>
    </row>
    <row r="18" spans="1:22" s="11" customFormat="1" ht="19.5" customHeight="1" thickBot="1">
      <c r="A18" s="17" t="s">
        <v>43</v>
      </c>
      <c r="B18" s="18">
        <v>93.17</v>
      </c>
      <c r="C18" s="18">
        <v>2.83</v>
      </c>
      <c r="D18" s="18">
        <v>0.8</v>
      </c>
      <c r="E18" s="18">
        <v>0.134</v>
      </c>
      <c r="F18" s="18">
        <v>0.119</v>
      </c>
      <c r="G18" s="18">
        <v>0.05</v>
      </c>
      <c r="H18" s="18">
        <v>0.027</v>
      </c>
      <c r="I18" s="18">
        <v>2.345</v>
      </c>
      <c r="J18" s="18">
        <v>0.51</v>
      </c>
      <c r="K18" s="18">
        <v>0.014</v>
      </c>
      <c r="L18" s="18">
        <v>0.001</v>
      </c>
      <c r="M18" s="19"/>
      <c r="N18" s="20"/>
      <c r="O18" s="33">
        <v>33.91</v>
      </c>
      <c r="P18" s="26">
        <v>0.7182</v>
      </c>
      <c r="Q18" s="26">
        <v>0.5963</v>
      </c>
      <c r="R18" s="34">
        <v>48.69</v>
      </c>
      <c r="S18" s="19"/>
      <c r="T18" s="19"/>
      <c r="U18" s="19"/>
      <c r="V18" s="7"/>
    </row>
    <row r="19" spans="1:22" s="11" customFormat="1" ht="19.5" customHeight="1" thickBot="1">
      <c r="A19" s="17" t="s">
        <v>44</v>
      </c>
      <c r="B19" s="18">
        <v>93.429</v>
      </c>
      <c r="C19" s="18">
        <v>2.842</v>
      </c>
      <c r="D19" s="18">
        <v>0.804</v>
      </c>
      <c r="E19" s="18">
        <v>0.134</v>
      </c>
      <c r="F19" s="18">
        <v>0.118</v>
      </c>
      <c r="G19" s="18">
        <v>0.049</v>
      </c>
      <c r="H19" s="18">
        <v>0.027</v>
      </c>
      <c r="I19" s="18">
        <v>2.069</v>
      </c>
      <c r="J19" s="18">
        <v>0.513</v>
      </c>
      <c r="K19" s="18">
        <v>0.014</v>
      </c>
      <c r="L19" s="18">
        <v>0.001</v>
      </c>
      <c r="M19" s="19"/>
      <c r="N19" s="20"/>
      <c r="O19" s="33">
        <v>34.01</v>
      </c>
      <c r="P19" s="26">
        <v>0.7169</v>
      </c>
      <c r="Q19" s="26">
        <v>0.5952</v>
      </c>
      <c r="R19" s="34">
        <v>48.87</v>
      </c>
      <c r="S19" s="26"/>
      <c r="T19" s="19"/>
      <c r="U19" s="19"/>
      <c r="V19" s="7"/>
    </row>
    <row r="20" spans="1:22" s="11" customFormat="1" ht="19.5" customHeight="1" thickBot="1">
      <c r="A20" s="17" t="s">
        <v>45</v>
      </c>
      <c r="B20" s="18">
        <v>93.303</v>
      </c>
      <c r="C20" s="18">
        <v>2.88</v>
      </c>
      <c r="D20" s="18">
        <v>0.811</v>
      </c>
      <c r="E20" s="18">
        <v>0.135</v>
      </c>
      <c r="F20" s="18">
        <v>0.119</v>
      </c>
      <c r="G20" s="18">
        <v>0.05</v>
      </c>
      <c r="H20" s="18">
        <v>0.028</v>
      </c>
      <c r="I20" s="18">
        <v>2.126</v>
      </c>
      <c r="J20" s="18">
        <v>0.533</v>
      </c>
      <c r="K20" s="18">
        <v>0.014</v>
      </c>
      <c r="L20" s="18">
        <v>0.001</v>
      </c>
      <c r="M20" s="19"/>
      <c r="N20" s="20"/>
      <c r="O20" s="33">
        <v>34</v>
      </c>
      <c r="P20" s="26">
        <v>0.7179</v>
      </c>
      <c r="Q20" s="26">
        <v>0.596</v>
      </c>
      <c r="R20" s="34">
        <v>48.82</v>
      </c>
      <c r="S20" s="26"/>
      <c r="T20" s="19"/>
      <c r="U20" s="19"/>
      <c r="V20" s="7"/>
    </row>
    <row r="21" spans="1:22" s="11" customFormat="1" ht="19.5" customHeight="1" thickBot="1">
      <c r="A21" s="17" t="s">
        <v>46</v>
      </c>
      <c r="B21" s="18">
        <v>93.086</v>
      </c>
      <c r="C21" s="18">
        <v>3.017</v>
      </c>
      <c r="D21" s="18">
        <v>0.838</v>
      </c>
      <c r="E21" s="18">
        <v>0.14</v>
      </c>
      <c r="F21" s="18">
        <v>0.12</v>
      </c>
      <c r="G21" s="18">
        <v>0.052</v>
      </c>
      <c r="H21" s="18">
        <v>0.03</v>
      </c>
      <c r="I21" s="18">
        <v>2.093</v>
      </c>
      <c r="J21" s="18">
        <v>0.609</v>
      </c>
      <c r="K21" s="18">
        <v>0.014</v>
      </c>
      <c r="L21" s="18">
        <v>0.001</v>
      </c>
      <c r="M21" s="19"/>
      <c r="N21" s="20"/>
      <c r="O21" s="33">
        <v>34.05</v>
      </c>
      <c r="P21" s="26">
        <v>0.7199</v>
      </c>
      <c r="Q21" s="26">
        <v>0.5977</v>
      </c>
      <c r="R21" s="34">
        <v>48.81</v>
      </c>
      <c r="S21" s="26"/>
      <c r="T21" s="19"/>
      <c r="U21" s="19"/>
      <c r="V21" s="7"/>
    </row>
    <row r="22" spans="1:22" s="11" customFormat="1" ht="19.5" customHeight="1" thickBot="1">
      <c r="A22" s="24" t="s">
        <v>47</v>
      </c>
      <c r="B22" s="18">
        <v>93.045</v>
      </c>
      <c r="C22" s="18">
        <v>3.041</v>
      </c>
      <c r="D22" s="18">
        <v>0.843</v>
      </c>
      <c r="E22" s="18">
        <v>0.14</v>
      </c>
      <c r="F22" s="18">
        <v>0.121</v>
      </c>
      <c r="G22" s="18">
        <v>0.053</v>
      </c>
      <c r="H22" s="18">
        <v>0.031</v>
      </c>
      <c r="I22" s="18">
        <v>2.084</v>
      </c>
      <c r="J22" s="18">
        <v>0.627</v>
      </c>
      <c r="K22" s="18">
        <v>0.014</v>
      </c>
      <c r="L22" s="18">
        <v>0.001</v>
      </c>
      <c r="M22" s="19"/>
      <c r="N22" s="20"/>
      <c r="O22" s="38">
        <v>34.05</v>
      </c>
      <c r="P22" s="23">
        <v>0.7204</v>
      </c>
      <c r="Q22" s="26">
        <v>0.5981</v>
      </c>
      <c r="R22" s="34">
        <v>48.81</v>
      </c>
      <c r="S22" s="26"/>
      <c r="T22" s="19"/>
      <c r="U22" s="19"/>
      <c r="V22" s="7"/>
    </row>
    <row r="23" spans="1:22" s="11" customFormat="1" ht="19.5" customHeight="1" thickBot="1">
      <c r="A23" s="27" t="s">
        <v>48</v>
      </c>
      <c r="B23" s="18">
        <v>93.687</v>
      </c>
      <c r="C23" s="18">
        <v>3.122</v>
      </c>
      <c r="D23" s="18">
        <v>0.859</v>
      </c>
      <c r="E23" s="18">
        <v>0.142</v>
      </c>
      <c r="F23" s="18">
        <v>0.121</v>
      </c>
      <c r="G23" s="18">
        <v>0.053</v>
      </c>
      <c r="H23" s="18">
        <v>0.031</v>
      </c>
      <c r="I23" s="18">
        <v>1.311</v>
      </c>
      <c r="J23" s="18">
        <v>0.659</v>
      </c>
      <c r="K23" s="18">
        <v>0.014</v>
      </c>
      <c r="L23" s="18">
        <v>0.001</v>
      </c>
      <c r="M23" s="19"/>
      <c r="N23" s="19"/>
      <c r="O23" s="38">
        <v>34.33</v>
      </c>
      <c r="P23" s="23">
        <v>0.7176</v>
      </c>
      <c r="Q23" s="26">
        <v>0.5958</v>
      </c>
      <c r="R23" s="34">
        <v>49.31</v>
      </c>
      <c r="S23" s="26"/>
      <c r="T23" s="19"/>
      <c r="U23" s="19"/>
      <c r="V23" s="7"/>
    </row>
    <row r="24" spans="1:22" s="11" customFormat="1" ht="19.5" customHeight="1" thickBot="1">
      <c r="A24" s="24" t="s">
        <v>49</v>
      </c>
      <c r="B24" s="18">
        <v>93.364</v>
      </c>
      <c r="C24" s="18">
        <v>3.125</v>
      </c>
      <c r="D24" s="18">
        <v>0.861</v>
      </c>
      <c r="E24" s="18">
        <v>0.143</v>
      </c>
      <c r="F24" s="18">
        <v>0.121</v>
      </c>
      <c r="G24" s="18">
        <v>0.054</v>
      </c>
      <c r="H24" s="18">
        <v>0.031</v>
      </c>
      <c r="I24" s="18">
        <v>1.615</v>
      </c>
      <c r="J24" s="18">
        <v>0.671</v>
      </c>
      <c r="K24" s="18">
        <v>0.014</v>
      </c>
      <c r="L24" s="18">
        <v>0.001</v>
      </c>
      <c r="M24" s="19"/>
      <c r="N24" s="19"/>
      <c r="O24" s="33">
        <v>34.23</v>
      </c>
      <c r="P24" s="26">
        <v>0.7193</v>
      </c>
      <c r="Q24" s="26">
        <v>0.5972</v>
      </c>
      <c r="R24" s="34">
        <v>49.1</v>
      </c>
      <c r="S24" s="26"/>
      <c r="T24" s="19"/>
      <c r="U24" s="19"/>
      <c r="V24" s="7"/>
    </row>
    <row r="25" spans="1:22" s="11" customFormat="1" ht="19.5" customHeight="1" thickBot="1">
      <c r="A25" s="17" t="s">
        <v>50</v>
      </c>
      <c r="B25" s="18">
        <v>92.666</v>
      </c>
      <c r="C25" s="18">
        <v>3.08</v>
      </c>
      <c r="D25" s="18">
        <v>0.796</v>
      </c>
      <c r="E25" s="18">
        <v>0.133</v>
      </c>
      <c r="F25" s="18">
        <v>0.113</v>
      </c>
      <c r="G25" s="18">
        <v>0.052</v>
      </c>
      <c r="H25" s="18">
        <v>0.03</v>
      </c>
      <c r="I25" s="18">
        <v>2.455</v>
      </c>
      <c r="J25" s="18">
        <v>0.66</v>
      </c>
      <c r="K25" s="18">
        <v>0.014</v>
      </c>
      <c r="L25" s="18">
        <v>0.001</v>
      </c>
      <c r="M25" s="19"/>
      <c r="N25" s="19"/>
      <c r="O25" s="33">
        <v>33.89</v>
      </c>
      <c r="P25" s="26">
        <v>0.7219</v>
      </c>
      <c r="Q25" s="26">
        <v>0.5994</v>
      </c>
      <c r="R25" s="34">
        <v>48.52</v>
      </c>
      <c r="S25" s="26"/>
      <c r="T25" s="19"/>
      <c r="U25" s="19"/>
      <c r="V25" s="7"/>
    </row>
    <row r="26" spans="1:22" s="11" customFormat="1" ht="19.5" customHeight="1" thickBot="1">
      <c r="A26" s="17" t="s">
        <v>51</v>
      </c>
      <c r="B26" s="18">
        <v>92.885</v>
      </c>
      <c r="C26" s="18">
        <v>3.107</v>
      </c>
      <c r="D26" s="18">
        <v>0.858</v>
      </c>
      <c r="E26" s="18">
        <v>0.143</v>
      </c>
      <c r="F26" s="18">
        <v>0.12</v>
      </c>
      <c r="G26" s="18">
        <v>0.054</v>
      </c>
      <c r="H26" s="18">
        <v>0.031</v>
      </c>
      <c r="I26" s="18">
        <v>2.1</v>
      </c>
      <c r="J26" s="18">
        <v>0.687</v>
      </c>
      <c r="K26" s="18">
        <v>0.014</v>
      </c>
      <c r="L26" s="18">
        <v>0.001</v>
      </c>
      <c r="M26" s="19"/>
      <c r="N26" s="19"/>
      <c r="O26" s="38">
        <v>34.06</v>
      </c>
      <c r="P26" s="23">
        <v>0.7218</v>
      </c>
      <c r="Q26" s="26">
        <v>0.5993</v>
      </c>
      <c r="R26" s="34">
        <v>48.77</v>
      </c>
      <c r="S26" s="26"/>
      <c r="T26" s="26"/>
      <c r="U26" s="26"/>
      <c r="V26" s="7"/>
    </row>
    <row r="27" spans="1:22" s="11" customFormat="1" ht="19.5" customHeight="1" thickBot="1">
      <c r="A27" s="17" t="s">
        <v>52</v>
      </c>
      <c r="B27" s="18">
        <v>92.279</v>
      </c>
      <c r="C27" s="18">
        <v>3.042</v>
      </c>
      <c r="D27" s="18">
        <v>0.834</v>
      </c>
      <c r="E27" s="18">
        <v>0.139</v>
      </c>
      <c r="F27" s="18">
        <v>0.116</v>
      </c>
      <c r="G27" s="18">
        <v>0.054</v>
      </c>
      <c r="H27" s="18">
        <v>0.031</v>
      </c>
      <c r="I27" s="18">
        <v>2.809</v>
      </c>
      <c r="J27" s="18">
        <v>0.681</v>
      </c>
      <c r="K27" s="18">
        <v>0.014</v>
      </c>
      <c r="L27" s="18">
        <v>0.001</v>
      </c>
      <c r="M27" s="19"/>
      <c r="N27" s="30"/>
      <c r="O27" s="21">
        <v>33.79</v>
      </c>
      <c r="P27" s="26">
        <v>0.7244</v>
      </c>
      <c r="Q27" s="26">
        <v>0.6014</v>
      </c>
      <c r="R27" s="34">
        <v>48.29</v>
      </c>
      <c r="S27" s="26"/>
      <c r="T27" s="19"/>
      <c r="U27" s="19"/>
      <c r="V27" s="7"/>
    </row>
    <row r="28" spans="1:22" s="11" customFormat="1" ht="19.5" customHeight="1" thickBot="1">
      <c r="A28" s="17" t="s">
        <v>53</v>
      </c>
      <c r="B28" s="18">
        <v>91.604</v>
      </c>
      <c r="C28" s="18">
        <v>2.942</v>
      </c>
      <c r="D28" s="18">
        <v>0.799</v>
      </c>
      <c r="E28" s="18">
        <v>0.133</v>
      </c>
      <c r="F28" s="18">
        <v>0.112</v>
      </c>
      <c r="G28" s="18">
        <v>0.051</v>
      </c>
      <c r="H28" s="18">
        <v>0.029</v>
      </c>
      <c r="I28" s="18">
        <v>3.657</v>
      </c>
      <c r="J28" s="18">
        <v>0.658</v>
      </c>
      <c r="K28" s="18">
        <v>0.014</v>
      </c>
      <c r="L28" s="18">
        <v>0.001</v>
      </c>
      <c r="M28" s="19"/>
      <c r="N28" s="19"/>
      <c r="O28" s="21">
        <v>33.45</v>
      </c>
      <c r="P28" s="26">
        <v>0.7271</v>
      </c>
      <c r="Q28" s="26">
        <v>0.6037</v>
      </c>
      <c r="R28" s="34">
        <v>47.72</v>
      </c>
      <c r="S28" s="26"/>
      <c r="T28" s="19"/>
      <c r="U28" s="19"/>
      <c r="V28" s="7"/>
    </row>
    <row r="29" spans="1:22" s="11" customFormat="1" ht="19.5" customHeight="1" thickBot="1">
      <c r="A29" s="17" t="s">
        <v>54</v>
      </c>
      <c r="B29" s="18">
        <v>91.442</v>
      </c>
      <c r="C29" s="18">
        <v>2.916</v>
      </c>
      <c r="D29" s="18">
        <v>0.792</v>
      </c>
      <c r="E29" s="18">
        <v>0.132</v>
      </c>
      <c r="F29" s="18">
        <v>0.111</v>
      </c>
      <c r="G29" s="18">
        <v>0.051</v>
      </c>
      <c r="H29" s="18">
        <v>0.029</v>
      </c>
      <c r="I29" s="18">
        <v>3.862</v>
      </c>
      <c r="J29" s="18">
        <v>0.65</v>
      </c>
      <c r="K29" s="18">
        <v>0.014</v>
      </c>
      <c r="L29" s="18">
        <v>0.001</v>
      </c>
      <c r="M29" s="19"/>
      <c r="N29" s="19"/>
      <c r="O29" s="33">
        <v>33.37</v>
      </c>
      <c r="P29" s="26">
        <v>0.7277</v>
      </c>
      <c r="Q29" s="26">
        <v>0.6042</v>
      </c>
      <c r="R29" s="34">
        <v>47.6</v>
      </c>
      <c r="S29" s="26"/>
      <c r="T29" s="19"/>
      <c r="U29" s="19"/>
      <c r="V29" s="7"/>
    </row>
    <row r="30" spans="1:22" s="11" customFormat="1" ht="19.5" customHeight="1" thickBot="1">
      <c r="A30" s="17" t="s">
        <v>55</v>
      </c>
      <c r="B30" s="18">
        <v>91.574</v>
      </c>
      <c r="C30" s="18">
        <v>2.937</v>
      </c>
      <c r="D30" s="18">
        <v>0.799</v>
      </c>
      <c r="E30" s="18">
        <v>0.133</v>
      </c>
      <c r="F30" s="18">
        <v>0.112</v>
      </c>
      <c r="G30" s="18">
        <v>0.052</v>
      </c>
      <c r="H30" s="18">
        <v>0.029</v>
      </c>
      <c r="I30" s="18">
        <v>3.691</v>
      </c>
      <c r="J30" s="18">
        <v>0.658</v>
      </c>
      <c r="K30" s="18">
        <v>0.014</v>
      </c>
      <c r="L30" s="18">
        <v>0.001</v>
      </c>
      <c r="M30" s="18"/>
      <c r="N30" s="19"/>
      <c r="O30" s="33">
        <v>33.44</v>
      </c>
      <c r="P30" s="26">
        <v>0.7272</v>
      </c>
      <c r="Q30" s="26">
        <v>0.6038</v>
      </c>
      <c r="R30" s="34">
        <v>47.71</v>
      </c>
      <c r="S30" s="19"/>
      <c r="T30" s="19"/>
      <c r="U30" s="19"/>
      <c r="V30" s="7"/>
    </row>
    <row r="31" spans="1:22" s="11" customFormat="1" ht="19.5" customHeight="1" thickBot="1">
      <c r="A31" s="17" t="s">
        <v>56</v>
      </c>
      <c r="B31" s="18">
        <v>91.602</v>
      </c>
      <c r="C31" s="18">
        <v>2.905</v>
      </c>
      <c r="D31" s="18">
        <v>0.802</v>
      </c>
      <c r="E31" s="18">
        <v>0.133</v>
      </c>
      <c r="F31" s="18">
        <v>0.113</v>
      </c>
      <c r="G31" s="18">
        <v>0.051</v>
      </c>
      <c r="H31" s="18">
        <v>0.028</v>
      </c>
      <c r="I31" s="18">
        <v>3.729</v>
      </c>
      <c r="J31" s="18">
        <v>0.622</v>
      </c>
      <c r="K31" s="18">
        <v>0.014</v>
      </c>
      <c r="L31" s="18">
        <v>0.001</v>
      </c>
      <c r="M31" s="19"/>
      <c r="N31" s="19"/>
      <c r="O31" s="21">
        <v>33.43</v>
      </c>
      <c r="P31" s="26">
        <v>0.7268</v>
      </c>
      <c r="Q31" s="26">
        <v>0.6034</v>
      </c>
      <c r="R31" s="34">
        <v>47.71</v>
      </c>
      <c r="S31" s="26"/>
      <c r="T31" s="19"/>
      <c r="U31" s="19"/>
      <c r="V31" s="7"/>
    </row>
    <row r="32" spans="1:22" s="11" customFormat="1" ht="19.5" customHeight="1" thickBot="1">
      <c r="A32" s="24" t="s">
        <v>57</v>
      </c>
      <c r="B32" s="18">
        <v>91.473</v>
      </c>
      <c r="C32" s="18">
        <v>2.891</v>
      </c>
      <c r="D32" s="18">
        <v>0.797</v>
      </c>
      <c r="E32" s="18">
        <v>0.132</v>
      </c>
      <c r="F32" s="18">
        <v>0.112</v>
      </c>
      <c r="G32" s="18">
        <v>0.05</v>
      </c>
      <c r="H32" s="18">
        <v>0.028</v>
      </c>
      <c r="I32" s="18">
        <v>3.88</v>
      </c>
      <c r="J32" s="18">
        <v>0.622</v>
      </c>
      <c r="K32" s="18">
        <v>0.014</v>
      </c>
      <c r="L32" s="18">
        <v>0.001</v>
      </c>
      <c r="M32" s="19"/>
      <c r="N32" s="19"/>
      <c r="O32" s="33">
        <v>33.37</v>
      </c>
      <c r="P32" s="26">
        <v>0.7273</v>
      </c>
      <c r="Q32" s="26">
        <v>0.6039</v>
      </c>
      <c r="R32" s="34">
        <v>47.6</v>
      </c>
      <c r="S32" s="26">
        <v>0</v>
      </c>
      <c r="T32" s="19"/>
      <c r="U32" s="19"/>
      <c r="V32" s="7"/>
    </row>
    <row r="33" spans="1:22" s="11" customFormat="1" ht="19.5" customHeight="1" thickBot="1">
      <c r="A33" s="17" t="s">
        <v>58</v>
      </c>
      <c r="B33" s="18">
        <v>91.48</v>
      </c>
      <c r="C33" s="18">
        <v>2.894</v>
      </c>
      <c r="D33" s="18">
        <v>0.792</v>
      </c>
      <c r="E33" s="18">
        <v>0.132</v>
      </c>
      <c r="F33" s="18">
        <v>0.112</v>
      </c>
      <c r="G33" s="18">
        <v>0.051</v>
      </c>
      <c r="H33" s="18">
        <v>0.028</v>
      </c>
      <c r="I33" s="18">
        <v>3.865</v>
      </c>
      <c r="J33" s="18">
        <v>0.631</v>
      </c>
      <c r="K33" s="18">
        <v>0.014</v>
      </c>
      <c r="L33" s="18">
        <v>0.001</v>
      </c>
      <c r="M33" s="19"/>
      <c r="N33" s="19"/>
      <c r="O33" s="33">
        <v>33.37</v>
      </c>
      <c r="P33" s="26">
        <v>0.7273</v>
      </c>
      <c r="Q33" s="26">
        <v>0.6039</v>
      </c>
      <c r="R33" s="34">
        <v>47.6</v>
      </c>
      <c r="S33" s="19"/>
      <c r="T33" s="26"/>
      <c r="U33" s="26"/>
      <c r="V33" s="7"/>
    </row>
    <row r="34" spans="1:22" s="11" customFormat="1" ht="19.5" customHeight="1" thickBot="1">
      <c r="A34" s="17" t="s">
        <v>59</v>
      </c>
      <c r="B34" s="18">
        <v>91.261</v>
      </c>
      <c r="C34" s="18">
        <v>2.906</v>
      </c>
      <c r="D34" s="18">
        <v>0.803</v>
      </c>
      <c r="E34" s="18">
        <v>0.133</v>
      </c>
      <c r="F34" s="18">
        <v>0.113</v>
      </c>
      <c r="G34" s="18">
        <v>0.052</v>
      </c>
      <c r="H34" s="18">
        <v>0.028</v>
      </c>
      <c r="I34" s="18">
        <v>4.058</v>
      </c>
      <c r="J34" s="18">
        <v>0.631</v>
      </c>
      <c r="K34" s="18">
        <v>0.014</v>
      </c>
      <c r="L34" s="18">
        <v>0.001</v>
      </c>
      <c r="M34" s="19"/>
      <c r="N34" s="19"/>
      <c r="O34" s="33">
        <v>33.32</v>
      </c>
      <c r="P34" s="26">
        <v>0.7285</v>
      </c>
      <c r="Q34" s="26">
        <v>0.6049</v>
      </c>
      <c r="R34" s="34">
        <v>47.49</v>
      </c>
      <c r="S34" s="26"/>
      <c r="T34" s="19"/>
      <c r="U34" s="19"/>
      <c r="V34" s="7"/>
    </row>
    <row r="35" spans="1:22" s="11" customFormat="1" ht="19.5" customHeight="1" thickBot="1">
      <c r="A35" s="24" t="s">
        <v>60</v>
      </c>
      <c r="B35" s="18">
        <v>91.384</v>
      </c>
      <c r="C35" s="18">
        <v>2.919</v>
      </c>
      <c r="D35" s="18">
        <v>0.81</v>
      </c>
      <c r="E35" s="18">
        <v>0.134</v>
      </c>
      <c r="F35" s="18">
        <v>0.114</v>
      </c>
      <c r="G35" s="18">
        <v>0.051</v>
      </c>
      <c r="H35" s="18">
        <v>0.028</v>
      </c>
      <c r="I35" s="18">
        <v>3.917</v>
      </c>
      <c r="J35" s="18">
        <v>0.628</v>
      </c>
      <c r="K35" s="18">
        <v>0.014</v>
      </c>
      <c r="L35" s="18">
        <v>0.001</v>
      </c>
      <c r="M35" s="19"/>
      <c r="N35" s="30"/>
      <c r="O35" s="33">
        <v>33.38</v>
      </c>
      <c r="P35" s="26">
        <v>0.728</v>
      </c>
      <c r="Q35" s="26">
        <v>0.6044</v>
      </c>
      <c r="R35" s="34">
        <v>47.59</v>
      </c>
      <c r="S35" s="26"/>
      <c r="T35" s="19"/>
      <c r="U35" s="19"/>
      <c r="V35" s="7"/>
    </row>
    <row r="36" spans="1:22" s="11" customFormat="1" ht="19.5" customHeight="1" thickBot="1">
      <c r="A36" s="17" t="s">
        <v>61</v>
      </c>
      <c r="B36" s="18">
        <v>91.438</v>
      </c>
      <c r="C36" s="18">
        <v>2.908</v>
      </c>
      <c r="D36" s="18">
        <v>0.805</v>
      </c>
      <c r="E36" s="18">
        <v>0.133</v>
      </c>
      <c r="F36" s="18">
        <v>0.114</v>
      </c>
      <c r="G36" s="18">
        <v>0.051</v>
      </c>
      <c r="H36" s="18">
        <v>0.028</v>
      </c>
      <c r="I36" s="18">
        <v>3.883</v>
      </c>
      <c r="J36" s="18">
        <v>0.625</v>
      </c>
      <c r="K36" s="18">
        <v>0.014</v>
      </c>
      <c r="L36" s="18">
        <v>0.001</v>
      </c>
      <c r="M36" s="19"/>
      <c r="N36" s="30"/>
      <c r="O36" s="33">
        <v>33.38</v>
      </c>
      <c r="P36" s="26">
        <v>0.7277</v>
      </c>
      <c r="Q36" s="26">
        <v>0.6041</v>
      </c>
      <c r="R36" s="34">
        <v>47.61</v>
      </c>
      <c r="S36" s="26"/>
      <c r="T36" s="19"/>
      <c r="U36" s="19"/>
      <c r="V36" s="7"/>
    </row>
    <row r="37" spans="1:22" s="11" customFormat="1" ht="19.5" customHeight="1" thickBot="1">
      <c r="A37" s="24" t="s">
        <v>62</v>
      </c>
      <c r="B37" s="18">
        <v>91.545</v>
      </c>
      <c r="C37" s="18">
        <v>2.925</v>
      </c>
      <c r="D37" s="18">
        <v>0.808</v>
      </c>
      <c r="E37" s="18">
        <v>0.133</v>
      </c>
      <c r="F37" s="18">
        <v>0.113</v>
      </c>
      <c r="G37" s="18">
        <v>0.05</v>
      </c>
      <c r="H37" s="18">
        <v>0.028</v>
      </c>
      <c r="I37" s="18">
        <v>3.75</v>
      </c>
      <c r="J37" s="18">
        <v>0.633</v>
      </c>
      <c r="K37" s="18">
        <v>0.014</v>
      </c>
      <c r="L37" s="18">
        <v>0.001</v>
      </c>
      <c r="M37" s="19"/>
      <c r="N37" s="30"/>
      <c r="O37" s="33">
        <v>33.43</v>
      </c>
      <c r="P37" s="26">
        <v>0.7272</v>
      </c>
      <c r="Q37" s="19">
        <v>0.6038</v>
      </c>
      <c r="R37" s="34">
        <v>47.69</v>
      </c>
      <c r="S37" s="26"/>
      <c r="T37" s="19"/>
      <c r="U37" s="19"/>
      <c r="V37" s="7"/>
    </row>
    <row r="38" spans="1:22" s="11" customFormat="1" ht="19.5" customHeight="1" thickBot="1">
      <c r="A38" s="24" t="s">
        <v>63</v>
      </c>
      <c r="B38" s="18">
        <v>91.708</v>
      </c>
      <c r="C38" s="18">
        <v>2.982</v>
      </c>
      <c r="D38" s="18">
        <v>0.821</v>
      </c>
      <c r="E38" s="18">
        <v>0.135</v>
      </c>
      <c r="F38" s="18">
        <v>0.114</v>
      </c>
      <c r="G38" s="18">
        <v>0.052</v>
      </c>
      <c r="H38" s="18">
        <v>0.028</v>
      </c>
      <c r="I38" s="18">
        <v>3.485</v>
      </c>
      <c r="J38" s="18">
        <v>0.66</v>
      </c>
      <c r="K38" s="18">
        <v>0.014</v>
      </c>
      <c r="L38" s="18">
        <v>0.001</v>
      </c>
      <c r="M38" s="19"/>
      <c r="N38" s="30">
        <v>-9.4</v>
      </c>
      <c r="O38" s="33">
        <v>33.53</v>
      </c>
      <c r="P38" s="26">
        <v>0.7268</v>
      </c>
      <c r="Q38" s="19">
        <v>0.6034</v>
      </c>
      <c r="R38" s="34">
        <v>47.85</v>
      </c>
      <c r="S38" s="26"/>
      <c r="T38" s="19">
        <v>0.0002</v>
      </c>
      <c r="U38" s="19">
        <v>0.0001</v>
      </c>
      <c r="V38" s="7"/>
    </row>
    <row r="39" spans="1:22" s="11" customFormat="1" ht="19.5" customHeight="1" thickBot="1">
      <c r="A39" s="24" t="s">
        <v>64</v>
      </c>
      <c r="B39" s="18">
        <v>92.055</v>
      </c>
      <c r="C39" s="18">
        <v>3.066</v>
      </c>
      <c r="D39" s="18">
        <v>0.839</v>
      </c>
      <c r="E39" s="18">
        <v>0.138</v>
      </c>
      <c r="F39" s="18">
        <v>0.115</v>
      </c>
      <c r="G39" s="18">
        <v>0.052</v>
      </c>
      <c r="H39" s="18">
        <v>0.029</v>
      </c>
      <c r="I39" s="18">
        <v>2.994</v>
      </c>
      <c r="J39" s="18">
        <v>0.697</v>
      </c>
      <c r="K39" s="18">
        <v>0.014</v>
      </c>
      <c r="L39" s="18">
        <v>0.001</v>
      </c>
      <c r="M39" s="19"/>
      <c r="N39" s="30"/>
      <c r="O39" s="33">
        <v>33.72</v>
      </c>
      <c r="P39" s="26">
        <v>0.7256</v>
      </c>
      <c r="Q39" s="19">
        <v>0.6024</v>
      </c>
      <c r="R39" s="34">
        <v>48.16</v>
      </c>
      <c r="S39" s="26"/>
      <c r="T39" s="19"/>
      <c r="U39" s="19"/>
      <c r="V39" s="7"/>
    </row>
    <row r="40" spans="1:22" s="11" customFormat="1" ht="20.25" customHeight="1" thickBot="1">
      <c r="A40" s="24" t="s">
        <v>65</v>
      </c>
      <c r="B40" s="18">
        <v>91.996</v>
      </c>
      <c r="C40" s="18">
        <v>3.072</v>
      </c>
      <c r="D40" s="18">
        <v>0.836</v>
      </c>
      <c r="E40" s="18">
        <v>0.137</v>
      </c>
      <c r="F40" s="18">
        <v>0.114</v>
      </c>
      <c r="G40" s="18">
        <v>0.052</v>
      </c>
      <c r="H40" s="18">
        <v>0.03</v>
      </c>
      <c r="I40" s="18">
        <v>3.039</v>
      </c>
      <c r="J40" s="18">
        <v>0.709</v>
      </c>
      <c r="K40" s="18">
        <v>0.014</v>
      </c>
      <c r="L40" s="18">
        <v>0.001</v>
      </c>
      <c r="M40" s="19"/>
      <c r="N40" s="30"/>
      <c r="O40" s="33">
        <v>33.7</v>
      </c>
      <c r="P40" s="26">
        <v>0.7259</v>
      </c>
      <c r="Q40" s="26">
        <v>0.6027</v>
      </c>
      <c r="R40" s="34">
        <v>48.12</v>
      </c>
      <c r="S40" s="26"/>
      <c r="T40" s="19"/>
      <c r="U40" s="19"/>
      <c r="V40" s="7"/>
    </row>
    <row r="41" spans="1:22" s="11" customFormat="1" ht="19.5" customHeight="1" hidden="1" thickBot="1">
      <c r="A41" s="2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21"/>
      <c r="P41" s="26"/>
      <c r="Q41" s="26"/>
      <c r="R41" s="34"/>
      <c r="S41" s="26"/>
      <c r="T41" s="19"/>
      <c r="U41" s="19"/>
      <c r="V41" s="7"/>
    </row>
    <row r="42" spans="1:22" s="13" customFormat="1" ht="48.75" customHeight="1" thickBot="1">
      <c r="A42" s="28" t="s">
        <v>20</v>
      </c>
      <c r="B42" s="29">
        <f>100-SUM(C42:M42)</f>
        <v>92.364</v>
      </c>
      <c r="C42" s="14">
        <f aca="true" t="shared" si="0" ref="C42:M42">ROUND(AVERAGE(C9:C41),3)</f>
        <v>2.954</v>
      </c>
      <c r="D42" s="14">
        <f t="shared" si="0"/>
        <v>0.816</v>
      </c>
      <c r="E42" s="14">
        <f t="shared" si="0"/>
        <v>0.136</v>
      </c>
      <c r="F42" s="14">
        <f t="shared" si="0"/>
        <v>0.117</v>
      </c>
      <c r="G42" s="14">
        <f t="shared" si="0"/>
        <v>0.051</v>
      </c>
      <c r="H42" s="14">
        <f t="shared" si="0"/>
        <v>0.029</v>
      </c>
      <c r="I42" s="14">
        <f t="shared" si="0"/>
        <v>2.899</v>
      </c>
      <c r="J42" s="14">
        <f t="shared" si="0"/>
        <v>0.618</v>
      </c>
      <c r="K42" s="14">
        <f t="shared" si="0"/>
        <v>0.014</v>
      </c>
      <c r="L42" s="14">
        <f t="shared" si="0"/>
        <v>0.001</v>
      </c>
      <c r="M42" s="14">
        <f t="shared" si="0"/>
        <v>0.001</v>
      </c>
      <c r="N42" s="15">
        <v>-9.4</v>
      </c>
      <c r="O42" s="27">
        <f aca="true" t="shared" si="1" ref="O42:U42">AVERAGE(O9:O41)</f>
        <v>33.736774193548385</v>
      </c>
      <c r="P42" s="16">
        <f t="shared" si="1"/>
        <v>0.7232258064516129</v>
      </c>
      <c r="Q42" s="16">
        <f t="shared" si="1"/>
        <v>0.6004677419354839</v>
      </c>
      <c r="R42" s="27">
        <f t="shared" si="1"/>
        <v>48.264838709677406</v>
      </c>
      <c r="S42" s="23">
        <f t="shared" si="1"/>
        <v>0</v>
      </c>
      <c r="T42" s="23">
        <f t="shared" si="1"/>
        <v>0.0002</v>
      </c>
      <c r="U42" s="23">
        <f t="shared" si="1"/>
        <v>0.0001</v>
      </c>
      <c r="V42" s="3"/>
    </row>
    <row r="43" spans="1:23" ht="13.5">
      <c r="A43" s="8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2"/>
      <c r="V43" s="3"/>
      <c r="W43" s="3"/>
    </row>
    <row r="44" spans="1:23" ht="13.5">
      <c r="A44" s="8" t="s">
        <v>66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>
      <c r="A45" s="39" t="s">
        <v>24</v>
      </c>
      <c r="B45" s="40"/>
      <c r="C45" s="4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>
      <c r="A46" s="9" t="s">
        <v>14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>
      <c r="A47" s="31" t="s">
        <v>32</v>
      </c>
      <c r="B47" s="32"/>
      <c r="C47" s="32"/>
      <c r="D47" s="32"/>
      <c r="E47" s="32"/>
      <c r="F47" s="32"/>
      <c r="G47" s="32"/>
      <c r="H47" s="3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>
      <c r="A48" s="31"/>
      <c r="B48" s="32"/>
      <c r="C48" s="32"/>
      <c r="D48" s="32"/>
      <c r="E48" s="32"/>
      <c r="F48" s="32"/>
      <c r="G48" s="32"/>
      <c r="H48" s="3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4.25">
      <c r="A49" s="31" t="s">
        <v>33</v>
      </c>
      <c r="B49" s="32"/>
      <c r="C49" s="32"/>
      <c r="D49" s="32"/>
      <c r="E49" s="32"/>
      <c r="F49" s="32"/>
      <c r="G49" s="32"/>
      <c r="H49" s="3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customHeight="1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1.25">
      <c r="A51" s="10" t="s">
        <v>21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3"/>
      <c r="W51" s="4"/>
    </row>
    <row r="52" spans="1:23" ht="12.7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W55" s="3"/>
    </row>
    <row r="56" spans="1:23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W56" s="3"/>
    </row>
  </sheetData>
  <sheetProtection/>
  <mergeCells count="26">
    <mergeCell ref="A1:U1"/>
    <mergeCell ref="A2:U2"/>
    <mergeCell ref="A3:U3"/>
    <mergeCell ref="N4:N8"/>
    <mergeCell ref="R7:R8"/>
    <mergeCell ref="R4:R6"/>
    <mergeCell ref="F5:F8"/>
    <mergeCell ref="G5:G8"/>
    <mergeCell ref="B5:B8"/>
    <mergeCell ref="C5:C8"/>
    <mergeCell ref="A4:A8"/>
    <mergeCell ref="B4:M4"/>
    <mergeCell ref="J5:J8"/>
    <mergeCell ref="M5:M8"/>
    <mergeCell ref="V7:V8"/>
    <mergeCell ref="S4:S8"/>
    <mergeCell ref="T4:T8"/>
    <mergeCell ref="U4:U8"/>
    <mergeCell ref="D5:D8"/>
    <mergeCell ref="E5:E8"/>
    <mergeCell ref="O7:Q7"/>
    <mergeCell ref="O8:Q8"/>
    <mergeCell ref="O4:O6"/>
    <mergeCell ref="P4:Q5"/>
    <mergeCell ref="H5:H8"/>
    <mergeCell ref="I5:I8"/>
  </mergeCells>
  <printOptions horizontalCentered="1"/>
  <pageMargins left="0.1968503937007874" right="0.1968503937007874" top="0" bottom="0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2016-01-04T07:04:52Z</cp:lastPrinted>
  <dcterms:modified xsi:type="dcterms:W3CDTF">2016-01-04T07:05:21Z</dcterms:modified>
  <cp:category/>
  <cp:version/>
  <cp:contentType/>
  <cp:contentStatus/>
</cp:coreProperties>
</file>