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9735" yWindow="-15" windowWidth="8940" windowHeight="120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O19" i="1" l="1"/>
  <c r="P19" i="1"/>
  <c r="Q19" i="1"/>
  <c r="Q17" i="1"/>
  <c r="P17" i="1"/>
  <c r="O17" i="1"/>
  <c r="O15" i="1"/>
  <c r="P15" i="1"/>
  <c r="Q15" i="1"/>
  <c r="Q13" i="1"/>
  <c r="P13" i="1"/>
  <c r="O13" i="1"/>
</calcChain>
</file>

<file path=xl/sharedStrings.xml><?xml version="1.0" encoding="utf-8"?>
<sst xmlns="http://schemas.openxmlformats.org/spreadsheetml/2006/main" count="40" uniqueCount="38">
  <si>
    <t>Число місяця</t>
  </si>
  <si>
    <t>метан</t>
  </si>
  <si>
    <t>етан</t>
  </si>
  <si>
    <t>пропан</t>
  </si>
  <si>
    <t>ізо-бутан</t>
  </si>
  <si>
    <t>н-бутан</t>
  </si>
  <si>
    <t>гексани та вищі</t>
  </si>
  <si>
    <t>азот</t>
  </si>
  <si>
    <t>кисень</t>
  </si>
  <si>
    <t xml:space="preserve">                                           Головний інженер    Лубенського ЛВУМГ  Сирота В.П.       ______________________           ___________________</t>
  </si>
  <si>
    <t>підпис</t>
  </si>
  <si>
    <t>дата</t>
  </si>
  <si>
    <r>
      <t xml:space="preserve">переданого </t>
    </r>
    <r>
      <rPr>
        <b/>
        <sz val="12"/>
        <color theme="1"/>
        <rFont val="Calibri"/>
        <family val="2"/>
        <charset val="204"/>
        <scheme val="minor"/>
      </rPr>
      <t>Лубенським ЛВУ МГ</t>
    </r>
    <r>
      <rPr>
        <sz val="12"/>
        <color theme="1"/>
        <rFont val="Calibri"/>
        <family val="2"/>
        <scheme val="minor"/>
      </rPr>
      <t xml:space="preserve"> та прийнятим </t>
    </r>
    <r>
      <rPr>
        <b/>
        <sz val="12"/>
        <color theme="1"/>
        <rFont val="Calibri"/>
        <family val="2"/>
        <charset val="204"/>
        <scheme val="minor"/>
      </rPr>
      <t>ПАТ "Кременчукгаз"</t>
    </r>
    <r>
      <rPr>
        <sz val="12"/>
        <color theme="1"/>
        <rFont val="Calibri"/>
        <family val="2"/>
        <scheme val="minor"/>
      </rPr>
      <t xml:space="preserve">  на  </t>
    </r>
    <r>
      <rPr>
        <b/>
        <sz val="12"/>
        <color theme="1"/>
        <rFont val="Calibri"/>
        <family val="2"/>
        <scheme val="minor"/>
      </rPr>
      <t>ГРС  Семенівка</t>
    </r>
  </si>
  <si>
    <t xml:space="preserve">        Завідувач ВХАЛ Лубенського ПМ Лубенського ЛВУМГ  Федченко Л.Д.        _______________________         __________________</t>
  </si>
  <si>
    <t>по газопроводу  Шебелинка-Полтава-Київ (ШПК)  за період</t>
  </si>
  <si>
    <r>
      <t>Масова концентрація меркаптанової сірки,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</si>
  <si>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при 20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С,                                            101,325 кПа</t>
    </r>
  </si>
  <si>
    <r>
      <t xml:space="preserve">   </t>
    </r>
    <r>
      <rPr>
        <b/>
        <sz val="14"/>
        <color theme="1"/>
        <rFont val="Calibri"/>
        <family val="2"/>
        <charset val="204"/>
        <scheme val="minor"/>
      </rPr>
      <t xml:space="preserve">Паспорт фізико-хімічних показників природного газу </t>
    </r>
  </si>
  <si>
    <r>
      <t>Густина, кг/м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</si>
  <si>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Теплота  згоряння нижча,  МДж/м</t>
    </r>
    <r>
      <rPr>
        <vertAlign val="superscript"/>
        <sz val="10"/>
        <color theme="1"/>
        <rFont val="Calibri"/>
        <family val="2"/>
        <charset val="204"/>
        <scheme val="minor"/>
      </rPr>
      <t xml:space="preserve">3 </t>
    </r>
    <r>
      <rPr>
        <sz val="10"/>
        <color theme="1"/>
        <rFont val="Calibri"/>
        <family val="2"/>
        <charset val="204"/>
        <scheme val="minor"/>
      </rPr>
      <t>(кВт</t>
    </r>
    <r>
      <rPr>
        <sz val="10"/>
        <color theme="1"/>
        <rFont val="Calibri"/>
        <family val="2"/>
        <charset val="204"/>
      </rPr>
      <t>·год/м</t>
    </r>
    <r>
      <rPr>
        <vertAlign val="superscript"/>
        <sz val="10"/>
        <color theme="1"/>
        <rFont val="Calibri"/>
        <family val="2"/>
        <charset val="204"/>
      </rPr>
      <t>3</t>
    </r>
    <r>
      <rPr>
        <sz val="10"/>
        <color theme="1"/>
        <rFont val="Calibri"/>
        <family val="2"/>
        <charset val="204"/>
      </rPr>
      <t>)</t>
    </r>
  </si>
  <si>
    <r>
      <t>Теплота  згоряння вища,  МДж/м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 xml:space="preserve"> (кВт·год/м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>)</t>
    </r>
  </si>
  <si>
    <r>
      <t>Число Воббе вище,                                             МДж/м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 xml:space="preserve"> (кВт·год/м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>)</t>
    </r>
  </si>
  <si>
    <r>
      <t xml:space="preserve">Точка роси вологи (Р=3,92МПа), 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</t>
    </r>
  </si>
  <si>
    <r>
      <t xml:space="preserve">Температура точки роси вуглеводнів ,  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</t>
    </r>
  </si>
  <si>
    <r>
      <t>Масова концентрація сірководню,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</si>
  <si>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Маса механічних домішок, 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</si>
  <si>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t>нео-пентан</t>
  </si>
  <si>
    <t>ізо-пентан</t>
  </si>
  <si>
    <t>н-пентан</t>
  </si>
  <si>
    <t>Діоксид вуглецю</t>
  </si>
  <si>
    <t xml:space="preserve">Компонентний склад, %  мол.  </t>
  </si>
  <si>
    <t>відс.</t>
  </si>
  <si>
    <t>&lt;0,0002</t>
  </si>
  <si>
    <t>2.11.15 р.</t>
  </si>
  <si>
    <t>9.11.15р.</t>
  </si>
  <si>
    <t>16.11.15р.</t>
  </si>
  <si>
    <t>23.11.15р.</t>
  </si>
  <si>
    <t xml:space="preserve"> з 1.11.2015 р. по 30.11.2015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</si>
</sst>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charset val="204"/>
    </font>
    <font>
      <vertAlign val="superscript"/>
      <sz val="10"/>
      <color theme="1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11" fillId="0" borderId="0" xfId="0" applyFont="1" applyAlignment="1"/>
    <xf numFmtId="0" fontId="8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4" fontId="14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165" fontId="2" fillId="0" borderId="7" xfId="0" applyNumberFormat="1" applyFont="1" applyBorder="1" applyAlignment="1">
      <alignment horizontal="center" vertical="center" wrapText="1"/>
    </xf>
    <xf numFmtId="166" fontId="2" fillId="0" borderId="2" xfId="0" applyNumberFormat="1" applyFont="1" applyBorder="1" applyAlignment="1">
      <alignment horizontal="center" vertical="center" wrapText="1"/>
    </xf>
    <xf numFmtId="166" fontId="2" fillId="0" borderId="5" xfId="0" applyNumberFormat="1" applyFont="1" applyBorder="1" applyAlignment="1">
      <alignment horizontal="center" vertical="center" wrapText="1"/>
    </xf>
    <xf numFmtId="166" fontId="2" fillId="0" borderId="7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center" vertical="center" wrapText="1"/>
    </xf>
    <xf numFmtId="165" fontId="1" fillId="0" borderId="7" xfId="0" applyNumberFormat="1" applyFont="1" applyBorder="1" applyAlignment="1">
      <alignment horizontal="center" vertical="center" wrapText="1"/>
    </xf>
    <xf numFmtId="165" fontId="2" fillId="0" borderId="8" xfId="0" applyNumberFormat="1" applyFont="1" applyBorder="1" applyAlignment="1">
      <alignment horizontal="center" vertical="center" wrapText="1"/>
    </xf>
    <xf numFmtId="165" fontId="2" fillId="0" borderId="9" xfId="0" applyNumberFormat="1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4" fontId="14" fillId="0" borderId="4" xfId="0" applyNumberFormat="1" applyFont="1" applyBorder="1" applyAlignment="1">
      <alignment horizontal="center" vertical="center" wrapText="1"/>
    </xf>
    <xf numFmtId="14" fontId="14" fillId="0" borderId="6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90" wrapText="1"/>
    </xf>
    <xf numFmtId="14" fontId="14" fillId="0" borderId="1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9" fillId="0" borderId="2" xfId="0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textRotation="90" wrapText="1"/>
    </xf>
    <xf numFmtId="0" fontId="9" fillId="0" borderId="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9" fillId="0" borderId="8" xfId="0" applyFont="1" applyBorder="1" applyAlignment="1">
      <alignment horizontal="center" vertical="center" textRotation="90" wrapText="1"/>
    </xf>
    <xf numFmtId="0" fontId="9" fillId="0" borderId="9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tabSelected="1" zoomScaleNormal="100" workbookViewId="0">
      <selection activeCell="X10" sqref="X10"/>
    </sheetView>
  </sheetViews>
  <sheetFormatPr defaultRowHeight="15" x14ac:dyDescent="0.25"/>
  <cols>
    <col min="1" max="1" width="8.5703125" customWidth="1"/>
    <col min="2" max="17" width="6.28515625" customWidth="1"/>
    <col min="18" max="18" width="5.140625" customWidth="1"/>
    <col min="19" max="19" width="5.5703125" customWidth="1"/>
    <col min="20" max="20" width="6.28515625" customWidth="1"/>
    <col min="21" max="21" width="7.28515625" customWidth="1"/>
    <col min="22" max="22" width="5.140625" customWidth="1"/>
  </cols>
  <sheetData>
    <row r="1" spans="1:24" ht="18.75" x14ac:dyDescent="0.3">
      <c r="A1" s="40" t="s">
        <v>17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2" spans="1:24" ht="6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4" ht="18.75" customHeight="1" x14ac:dyDescent="0.25">
      <c r="A3" s="39" t="s">
        <v>12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</row>
    <row r="4" spans="1:24" ht="6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24" ht="15.75" x14ac:dyDescent="0.25">
      <c r="A5" s="49" t="s">
        <v>14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</row>
    <row r="6" spans="1:24" ht="6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24" ht="15.75" x14ac:dyDescent="0.25">
      <c r="A7" s="48" t="s">
        <v>37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</row>
    <row r="8" spans="1:24" ht="6" customHeight="1" thickBot="1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4" ht="27" customHeight="1" x14ac:dyDescent="0.25">
      <c r="A9" s="44" t="s">
        <v>0</v>
      </c>
      <c r="B9" s="46" t="s">
        <v>30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3" t="s">
        <v>18</v>
      </c>
      <c r="O9" s="43" t="s">
        <v>19</v>
      </c>
      <c r="P9" s="43" t="s">
        <v>20</v>
      </c>
      <c r="Q9" s="43" t="s">
        <v>21</v>
      </c>
      <c r="R9" s="43" t="s">
        <v>22</v>
      </c>
      <c r="S9" s="43" t="s">
        <v>23</v>
      </c>
      <c r="T9" s="43" t="s">
        <v>24</v>
      </c>
      <c r="U9" s="43" t="s">
        <v>15</v>
      </c>
      <c r="V9" s="50" t="s">
        <v>25</v>
      </c>
      <c r="W9" s="3"/>
      <c r="X9" s="3"/>
    </row>
    <row r="10" spans="1:24" ht="107.25" customHeight="1" x14ac:dyDescent="0.25">
      <c r="A10" s="45"/>
      <c r="B10" s="36" t="s">
        <v>1</v>
      </c>
      <c r="C10" s="36" t="s">
        <v>2</v>
      </c>
      <c r="D10" s="36" t="s">
        <v>3</v>
      </c>
      <c r="E10" s="36" t="s">
        <v>4</v>
      </c>
      <c r="F10" s="36" t="s">
        <v>5</v>
      </c>
      <c r="G10" s="36" t="s">
        <v>26</v>
      </c>
      <c r="H10" s="36" t="s">
        <v>27</v>
      </c>
      <c r="I10" s="36" t="s">
        <v>28</v>
      </c>
      <c r="J10" s="36" t="s">
        <v>6</v>
      </c>
      <c r="K10" s="36" t="s">
        <v>8</v>
      </c>
      <c r="L10" s="36" t="s">
        <v>7</v>
      </c>
      <c r="M10" s="36" t="s">
        <v>29</v>
      </c>
      <c r="N10" s="36"/>
      <c r="O10" s="36"/>
      <c r="P10" s="36"/>
      <c r="Q10" s="36"/>
      <c r="R10" s="36"/>
      <c r="S10" s="36"/>
      <c r="T10" s="36"/>
      <c r="U10" s="36"/>
      <c r="V10" s="51"/>
      <c r="W10" s="3"/>
      <c r="X10" s="3"/>
    </row>
    <row r="11" spans="1:24" ht="40.5" customHeight="1" thickBot="1" x14ac:dyDescent="0.3">
      <c r="A11" s="45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47" t="s">
        <v>16</v>
      </c>
      <c r="O11" s="47"/>
      <c r="P11" s="47"/>
      <c r="Q11" s="47"/>
      <c r="R11" s="37"/>
      <c r="S11" s="37"/>
      <c r="T11" s="37"/>
      <c r="U11" s="37"/>
      <c r="V11" s="52"/>
      <c r="W11" s="3"/>
      <c r="X11" s="3"/>
    </row>
    <row r="12" spans="1:24" ht="15" customHeight="1" x14ac:dyDescent="0.25">
      <c r="A12" s="38" t="s">
        <v>33</v>
      </c>
      <c r="B12" s="31">
        <v>89.015000000000001</v>
      </c>
      <c r="C12" s="31">
        <v>5.0259999999999998</v>
      </c>
      <c r="D12" s="31">
        <v>1.123</v>
      </c>
      <c r="E12" s="31">
        <v>0.13500000000000001</v>
      </c>
      <c r="F12" s="31">
        <v>0.193</v>
      </c>
      <c r="G12" s="31">
        <v>5.0000000000000001E-3</v>
      </c>
      <c r="H12" s="31">
        <v>5.5E-2</v>
      </c>
      <c r="I12" s="31">
        <v>0.04</v>
      </c>
      <c r="J12" s="31">
        <v>6.8000000000000005E-2</v>
      </c>
      <c r="K12" s="31">
        <v>4.0000000000000001E-3</v>
      </c>
      <c r="L12" s="31">
        <v>1.024</v>
      </c>
      <c r="M12" s="31">
        <v>3.3119999999999998</v>
      </c>
      <c r="N12" s="31">
        <v>0.76500000000000001</v>
      </c>
      <c r="O12" s="11">
        <v>34.32</v>
      </c>
      <c r="P12" s="11">
        <v>38.01</v>
      </c>
      <c r="Q12" s="11">
        <v>47.71</v>
      </c>
      <c r="R12" s="19">
        <v>-9.6999999999999993</v>
      </c>
      <c r="S12" s="19">
        <v>-13.6</v>
      </c>
      <c r="T12" s="22">
        <v>5.8999999999999999E-3</v>
      </c>
      <c r="U12" s="25" t="s">
        <v>32</v>
      </c>
      <c r="V12" s="28" t="s">
        <v>31</v>
      </c>
      <c r="W12" s="3"/>
      <c r="X12" s="3"/>
    </row>
    <row r="13" spans="1:24" ht="15" customHeight="1" x14ac:dyDescent="0.25">
      <c r="A13" s="34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12">
        <f>O12/3.6</f>
        <v>9.5333333333333332</v>
      </c>
      <c r="P13" s="12">
        <f>P12/3.6</f>
        <v>10.558333333333332</v>
      </c>
      <c r="Q13" s="12">
        <f>Q12/3.6</f>
        <v>13.252777777777778</v>
      </c>
      <c r="R13" s="20"/>
      <c r="S13" s="20"/>
      <c r="T13" s="23"/>
      <c r="U13" s="26"/>
      <c r="V13" s="29"/>
      <c r="W13" s="3"/>
      <c r="X13" s="3"/>
    </row>
    <row r="14" spans="1:24" ht="15" customHeight="1" x14ac:dyDescent="0.25">
      <c r="A14" s="34" t="s">
        <v>34</v>
      </c>
      <c r="B14" s="32">
        <v>89.183999999999997</v>
      </c>
      <c r="C14" s="32">
        <v>5</v>
      </c>
      <c r="D14" s="32">
        <v>1.113</v>
      </c>
      <c r="E14" s="32">
        <v>0.13600000000000001</v>
      </c>
      <c r="F14" s="32">
        <v>0.19400000000000001</v>
      </c>
      <c r="G14" s="32">
        <v>5.0000000000000001E-3</v>
      </c>
      <c r="H14" s="32">
        <v>5.5E-2</v>
      </c>
      <c r="I14" s="32">
        <v>4.1000000000000002E-2</v>
      </c>
      <c r="J14" s="32">
        <v>6.6000000000000003E-2</v>
      </c>
      <c r="K14" s="32">
        <v>4.0000000000000001E-3</v>
      </c>
      <c r="L14" s="32">
        <v>1.046</v>
      </c>
      <c r="M14" s="32">
        <v>3.1560000000000001</v>
      </c>
      <c r="N14" s="32">
        <v>0.76300000000000001</v>
      </c>
      <c r="O14" s="10">
        <v>34.35</v>
      </c>
      <c r="P14" s="10">
        <v>38.049999999999997</v>
      </c>
      <c r="Q14" s="10">
        <v>47.81</v>
      </c>
      <c r="R14" s="20"/>
      <c r="S14" s="20"/>
      <c r="T14" s="23"/>
      <c r="U14" s="26"/>
      <c r="V14" s="29"/>
      <c r="W14" s="3"/>
      <c r="X14" s="3"/>
    </row>
    <row r="15" spans="1:24" ht="15" customHeight="1" x14ac:dyDescent="0.25">
      <c r="A15" s="34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12">
        <f>O14/3.6</f>
        <v>9.5416666666666661</v>
      </c>
      <c r="P15" s="12">
        <f>P14/3.6</f>
        <v>10.569444444444443</v>
      </c>
      <c r="Q15" s="12">
        <f>Q14/3.6</f>
        <v>13.280555555555555</v>
      </c>
      <c r="R15" s="20"/>
      <c r="S15" s="20"/>
      <c r="T15" s="23"/>
      <c r="U15" s="26"/>
      <c r="V15" s="29"/>
      <c r="W15" s="3"/>
      <c r="X15" s="3"/>
    </row>
    <row r="16" spans="1:24" ht="15" customHeight="1" x14ac:dyDescent="0.25">
      <c r="A16" s="34" t="s">
        <v>35</v>
      </c>
      <c r="B16" s="32">
        <v>89.241</v>
      </c>
      <c r="C16" s="32">
        <v>4.9749999999999996</v>
      </c>
      <c r="D16" s="32">
        <v>1.117</v>
      </c>
      <c r="E16" s="32">
        <v>0.13400000000000001</v>
      </c>
      <c r="F16" s="32">
        <v>0.193</v>
      </c>
      <c r="G16" s="32">
        <v>5.0000000000000001E-3</v>
      </c>
      <c r="H16" s="32">
        <v>5.6000000000000001E-2</v>
      </c>
      <c r="I16" s="32">
        <v>4.1000000000000002E-2</v>
      </c>
      <c r="J16" s="32">
        <v>7.3999999999999996E-2</v>
      </c>
      <c r="K16" s="32">
        <v>3.0000000000000001E-3</v>
      </c>
      <c r="L16" s="32">
        <v>1.0620000000000001</v>
      </c>
      <c r="M16" s="32">
        <v>3.0990000000000002</v>
      </c>
      <c r="N16" s="32">
        <v>0.76200000000000001</v>
      </c>
      <c r="O16" s="10">
        <v>34.369999999999997</v>
      </c>
      <c r="P16" s="10">
        <v>38.07</v>
      </c>
      <c r="Q16" s="10">
        <v>47.86</v>
      </c>
      <c r="R16" s="20"/>
      <c r="S16" s="20"/>
      <c r="T16" s="23"/>
      <c r="U16" s="26"/>
      <c r="V16" s="29"/>
      <c r="W16" s="3"/>
      <c r="X16" s="3"/>
    </row>
    <row r="17" spans="1:24" ht="15" customHeight="1" x14ac:dyDescent="0.25">
      <c r="A17" s="34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12">
        <f>O16/3.6</f>
        <v>9.5472222222222207</v>
      </c>
      <c r="P17" s="12">
        <f>P16/3.6</f>
        <v>10.574999999999999</v>
      </c>
      <c r="Q17" s="12">
        <f>Q16/3.6</f>
        <v>13.294444444444444</v>
      </c>
      <c r="R17" s="20"/>
      <c r="S17" s="20"/>
      <c r="T17" s="23"/>
      <c r="U17" s="26"/>
      <c r="V17" s="29"/>
      <c r="W17" s="3"/>
      <c r="X17" s="3"/>
    </row>
    <row r="18" spans="1:24" ht="15" customHeight="1" x14ac:dyDescent="0.25">
      <c r="A18" s="34" t="s">
        <v>36</v>
      </c>
      <c r="B18" s="32">
        <v>89.069000000000003</v>
      </c>
      <c r="C18" s="32">
        <v>5.0129999999999999</v>
      </c>
      <c r="D18" s="32">
        <v>1.1279999999999999</v>
      </c>
      <c r="E18" s="32">
        <v>0.13500000000000001</v>
      </c>
      <c r="F18" s="32">
        <v>0.193</v>
      </c>
      <c r="G18" s="32">
        <v>6.0000000000000001E-3</v>
      </c>
      <c r="H18" s="32">
        <v>5.5E-2</v>
      </c>
      <c r="I18" s="32">
        <v>3.7999999999999999E-2</v>
      </c>
      <c r="J18" s="32">
        <v>6.2E-2</v>
      </c>
      <c r="K18" s="32">
        <v>7.0000000000000001E-3</v>
      </c>
      <c r="L18" s="32">
        <v>1.069</v>
      </c>
      <c r="M18" s="32">
        <v>3.2250000000000001</v>
      </c>
      <c r="N18" s="32">
        <v>0.76400000000000001</v>
      </c>
      <c r="O18" s="10">
        <v>34.32</v>
      </c>
      <c r="P18" s="10">
        <v>38.020000000000003</v>
      </c>
      <c r="Q18" s="10">
        <v>47.74</v>
      </c>
      <c r="R18" s="20"/>
      <c r="S18" s="20"/>
      <c r="T18" s="23"/>
      <c r="U18" s="26"/>
      <c r="V18" s="29"/>
      <c r="W18" s="3"/>
      <c r="X18" s="3"/>
    </row>
    <row r="19" spans="1:24" ht="15" customHeight="1" thickBot="1" x14ac:dyDescent="0.3">
      <c r="A19" s="35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13">
        <f>O18/3.6</f>
        <v>9.5333333333333332</v>
      </c>
      <c r="P19" s="13">
        <f>P18/3.6</f>
        <v>10.561111111111112</v>
      </c>
      <c r="Q19" s="13">
        <f>Q18/3.6</f>
        <v>13.261111111111111</v>
      </c>
      <c r="R19" s="21"/>
      <c r="S19" s="21"/>
      <c r="T19" s="24"/>
      <c r="U19" s="27"/>
      <c r="V19" s="30"/>
      <c r="W19" s="3"/>
      <c r="X19" s="3"/>
    </row>
    <row r="20" spans="1:24" ht="15" customHeight="1" x14ac:dyDescent="0.25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6"/>
      <c r="S20" s="16"/>
      <c r="T20" s="17"/>
      <c r="U20" s="18"/>
      <c r="V20" s="16"/>
    </row>
    <row r="21" spans="1:24" ht="16.5" customHeight="1" x14ac:dyDescent="0.25">
      <c r="A21" s="42" t="s">
        <v>9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</row>
    <row r="22" spans="1:24" ht="10.5" customHeight="1" x14ac:dyDescent="0.25">
      <c r="M22" s="5" t="s">
        <v>10</v>
      </c>
      <c r="Q22" s="6" t="s">
        <v>11</v>
      </c>
    </row>
    <row r="23" spans="1:24" ht="10.5" customHeight="1" x14ac:dyDescent="0.25">
      <c r="M23" s="8"/>
      <c r="N23" s="8"/>
      <c r="O23" s="7"/>
      <c r="P23" s="9"/>
    </row>
    <row r="24" spans="1:24" x14ac:dyDescent="0.25">
      <c r="A24" s="41" t="s">
        <v>13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</row>
    <row r="25" spans="1:24" ht="10.5" customHeight="1" x14ac:dyDescent="0.25">
      <c r="M25" s="5" t="s">
        <v>10</v>
      </c>
      <c r="Q25" s="6" t="s">
        <v>11</v>
      </c>
    </row>
    <row r="26" spans="1:24" ht="14.25" customHeight="1" x14ac:dyDescent="0.25">
      <c r="M26" s="8"/>
      <c r="N26" s="8"/>
      <c r="O26" s="9"/>
    </row>
  </sheetData>
  <mergeCells count="91">
    <mergeCell ref="A24:R24"/>
    <mergeCell ref="A21:R21"/>
    <mergeCell ref="S9:S11"/>
    <mergeCell ref="T9:T11"/>
    <mergeCell ref="U9:U11"/>
    <mergeCell ref="A9:A11"/>
    <mergeCell ref="B9:M9"/>
    <mergeCell ref="N11:Q11"/>
    <mergeCell ref="Q9:Q10"/>
    <mergeCell ref="R9:R11"/>
    <mergeCell ref="N9:N10"/>
    <mergeCell ref="O9:O10"/>
    <mergeCell ref="P9:P10"/>
    <mergeCell ref="B10:B11"/>
    <mergeCell ref="C10:C11"/>
    <mergeCell ref="D10:D11"/>
    <mergeCell ref="G12:G13"/>
    <mergeCell ref="F12:F13"/>
    <mergeCell ref="K10:K11"/>
    <mergeCell ref="A3:V3"/>
    <mergeCell ref="A1:V1"/>
    <mergeCell ref="A7:V7"/>
    <mergeCell ref="A5:V5"/>
    <mergeCell ref="V9:V11"/>
    <mergeCell ref="E10:E11"/>
    <mergeCell ref="F10:F11"/>
    <mergeCell ref="G10:G11"/>
    <mergeCell ref="H10:H11"/>
    <mergeCell ref="I10:I11"/>
    <mergeCell ref="J10:J11"/>
    <mergeCell ref="J12:J13"/>
    <mergeCell ref="I12:I13"/>
    <mergeCell ref="H12:H13"/>
    <mergeCell ref="E12:E13"/>
    <mergeCell ref="D12:D13"/>
    <mergeCell ref="C12:C13"/>
    <mergeCell ref="B12:B13"/>
    <mergeCell ref="A12:A13"/>
    <mergeCell ref="A14:A15"/>
    <mergeCell ref="B14:B15"/>
    <mergeCell ref="C14:C15"/>
    <mergeCell ref="D14:D15"/>
    <mergeCell ref="E14:E15"/>
    <mergeCell ref="L10:L11"/>
    <mergeCell ref="M10:M11"/>
    <mergeCell ref="M12:M13"/>
    <mergeCell ref="L12:L13"/>
    <mergeCell ref="K12:K13"/>
    <mergeCell ref="F14:F15"/>
    <mergeCell ref="G14:G15"/>
    <mergeCell ref="H14:H15"/>
    <mergeCell ref="I14:I15"/>
    <mergeCell ref="J14:J15"/>
    <mergeCell ref="J16:J17"/>
    <mergeCell ref="I16:I17"/>
    <mergeCell ref="H16:H17"/>
    <mergeCell ref="G16:G17"/>
    <mergeCell ref="F16:F17"/>
    <mergeCell ref="E16:E17"/>
    <mergeCell ref="D16:D17"/>
    <mergeCell ref="C16:C17"/>
    <mergeCell ref="B16:B17"/>
    <mergeCell ref="A16:A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N12:N13"/>
    <mergeCell ref="N14:N15"/>
    <mergeCell ref="N16:N17"/>
    <mergeCell ref="N18:N19"/>
    <mergeCell ref="K18:K19"/>
    <mergeCell ref="L18:L19"/>
    <mergeCell ref="M18:M19"/>
    <mergeCell ref="K14:K15"/>
    <mergeCell ref="L14:L15"/>
    <mergeCell ref="M14:M15"/>
    <mergeCell ref="M16:M17"/>
    <mergeCell ref="L16:L17"/>
    <mergeCell ref="K16:K17"/>
    <mergeCell ref="R12:R19"/>
    <mergeCell ref="S12:S19"/>
    <mergeCell ref="T12:T19"/>
    <mergeCell ref="U12:U19"/>
    <mergeCell ref="V12:V19"/>
  </mergeCells>
  <printOptions horizontalCentered="1"/>
  <pageMargins left="0.39370078740157483" right="0.39370078740157483" top="0.39370078740157483" bottom="0.3937007874015748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2015-11-24T12:02:21Z</dcterms:modified>
</cp:coreProperties>
</file>